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drawings/drawing2.xml" ContentType="application/vnd.openxmlformats-officedocument.drawing+xml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drawings/drawing5.xml" ContentType="application/vnd.openxmlformats-officedocument.drawing+xml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xl/activeX/activeX315.xml" ContentType="application/vnd.ms-office.activeX+xml"/>
  <Override PartName="/xl/activeX/activeX315.bin" ContentType="application/vnd.ms-office.activeX"/>
  <Override PartName="/xl/activeX/activeX316.xml" ContentType="application/vnd.ms-office.activeX+xml"/>
  <Override PartName="/xl/activeX/activeX316.bin" ContentType="application/vnd.ms-office.activeX"/>
  <Override PartName="/xl/activeX/activeX317.xml" ContentType="application/vnd.ms-office.activeX+xml"/>
  <Override PartName="/xl/activeX/activeX317.bin" ContentType="application/vnd.ms-office.activeX"/>
  <Override PartName="/xl/activeX/activeX318.xml" ContentType="application/vnd.ms-office.activeX+xml"/>
  <Override PartName="/xl/activeX/activeX318.bin" ContentType="application/vnd.ms-office.activeX"/>
  <Override PartName="/xl/activeX/activeX319.xml" ContentType="application/vnd.ms-office.activeX+xml"/>
  <Override PartName="/xl/activeX/activeX319.bin" ContentType="application/vnd.ms-office.activeX"/>
  <Override PartName="/xl/activeX/activeX320.xml" ContentType="application/vnd.ms-office.activeX+xml"/>
  <Override PartName="/xl/activeX/activeX320.bin" ContentType="application/vnd.ms-office.activeX"/>
  <Override PartName="/xl/activeX/activeX321.xml" ContentType="application/vnd.ms-office.activeX+xml"/>
  <Override PartName="/xl/activeX/activeX321.bin" ContentType="application/vnd.ms-office.activeX"/>
  <Override PartName="/xl/activeX/activeX322.xml" ContentType="application/vnd.ms-office.activeX+xml"/>
  <Override PartName="/xl/activeX/activeX322.bin" ContentType="application/vnd.ms-office.activeX"/>
  <Override PartName="/xl/activeX/activeX323.xml" ContentType="application/vnd.ms-office.activeX+xml"/>
  <Override PartName="/xl/activeX/activeX323.bin" ContentType="application/vnd.ms-office.activeX"/>
  <Override PartName="/xl/activeX/activeX324.xml" ContentType="application/vnd.ms-office.activeX+xml"/>
  <Override PartName="/xl/activeX/activeX324.bin" ContentType="application/vnd.ms-office.activeX"/>
  <Override PartName="/xl/activeX/activeX325.xml" ContentType="application/vnd.ms-office.activeX+xml"/>
  <Override PartName="/xl/activeX/activeX325.bin" ContentType="application/vnd.ms-office.activeX"/>
  <Override PartName="/xl/activeX/activeX326.xml" ContentType="application/vnd.ms-office.activeX+xml"/>
  <Override PartName="/xl/activeX/activeX326.bin" ContentType="application/vnd.ms-office.activeX"/>
  <Override PartName="/xl/activeX/activeX327.xml" ContentType="application/vnd.ms-office.activeX+xml"/>
  <Override PartName="/xl/activeX/activeX327.bin" ContentType="application/vnd.ms-office.activeX"/>
  <Override PartName="/xl/activeX/activeX328.xml" ContentType="application/vnd.ms-office.activeX+xml"/>
  <Override PartName="/xl/activeX/activeX328.bin" ContentType="application/vnd.ms-office.activeX"/>
  <Override PartName="/xl/activeX/activeX329.xml" ContentType="application/vnd.ms-office.activeX+xml"/>
  <Override PartName="/xl/activeX/activeX329.bin" ContentType="application/vnd.ms-office.activeX"/>
  <Override PartName="/xl/activeX/activeX330.xml" ContentType="application/vnd.ms-office.activeX+xml"/>
  <Override PartName="/xl/activeX/activeX330.bin" ContentType="application/vnd.ms-office.activeX"/>
  <Override PartName="/xl/activeX/activeX331.xml" ContentType="application/vnd.ms-office.activeX+xml"/>
  <Override PartName="/xl/activeX/activeX331.bin" ContentType="application/vnd.ms-office.activeX"/>
  <Override PartName="/xl/activeX/activeX332.xml" ContentType="application/vnd.ms-office.activeX+xml"/>
  <Override PartName="/xl/activeX/activeX332.bin" ContentType="application/vnd.ms-office.activeX"/>
  <Override PartName="/xl/activeX/activeX333.xml" ContentType="application/vnd.ms-office.activeX+xml"/>
  <Override PartName="/xl/activeX/activeX333.bin" ContentType="application/vnd.ms-office.activeX"/>
  <Override PartName="/xl/activeX/activeX334.xml" ContentType="application/vnd.ms-office.activeX+xml"/>
  <Override PartName="/xl/activeX/activeX334.bin" ContentType="application/vnd.ms-office.activeX"/>
  <Override PartName="/xl/activeX/activeX335.xml" ContentType="application/vnd.ms-office.activeX+xml"/>
  <Override PartName="/xl/activeX/activeX335.bin" ContentType="application/vnd.ms-office.activeX"/>
  <Override PartName="/xl/activeX/activeX336.xml" ContentType="application/vnd.ms-office.activeX+xml"/>
  <Override PartName="/xl/activeX/activeX336.bin" ContentType="application/vnd.ms-office.activeX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drawings/drawing6.xml" ContentType="application/vnd.openxmlformats-officedocument.drawing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KAHASHI.TAKESHI\Desktop\"/>
    </mc:Choice>
  </mc:AlternateContent>
  <xr:revisionPtr revIDLastSave="0" documentId="13_ncr:1_{A29C8F9E-1342-4108-87E8-F1F69F1C8214}" xr6:coauthVersionLast="47" xr6:coauthVersionMax="47" xr10:uidLastSave="{00000000-0000-0000-0000-000000000000}"/>
  <bookViews>
    <workbookView xWindow="-4980" yWindow="225" windowWidth="31080" windowHeight="14250" tabRatio="896" activeTab="5" xr2:uid="{00000000-000D-0000-FFFF-FFFF00000000}"/>
  </bookViews>
  <sheets>
    <sheet name="会社基本情報入力シート" sheetId="28" r:id="rId1"/>
    <sheet name="作成例【様式-1】1枚" sheetId="35" r:id="rId2"/>
    <sheet name="作成例【様式-1】2枚" sheetId="36" r:id="rId3"/>
    <sheet name="作成例【様式-2】内訳" sheetId="37" r:id="rId4"/>
    <sheet name="請求書【様式-1】1枚" sheetId="25" r:id="rId5"/>
    <sheet name="請求書【様式-1】2枚" sheetId="31" r:id="rId6"/>
    <sheet name="内訳【様式-2】" sheetId="26" r:id="rId7"/>
    <sheet name="リストボックス" sheetId="22" r:id="rId8"/>
  </sheets>
  <definedNames>
    <definedName name="_xlnm._FilterDatabase" localSheetId="1" hidden="1">'作成例【様式-1】1枚'!$K$13:$K$24</definedName>
    <definedName name="_xlnm._FilterDatabase" localSheetId="2" hidden="1">'作成例【様式-1】2枚'!$K$13:$K$24</definedName>
    <definedName name="_xlnm._FilterDatabase" localSheetId="4" hidden="1">'請求書【様式-1】1枚'!$K$13:$K$24</definedName>
    <definedName name="_xlnm._FilterDatabase" localSheetId="5" hidden="1">'請求書【様式-1】2枚'!$K$13:$K$24</definedName>
    <definedName name="_xlnm.Print_Area" localSheetId="1">'作成例【様式-1】1枚'!$A$1:$O$25</definedName>
    <definedName name="_xlnm.Print_Area" localSheetId="2">'作成例【様式-1】2枚'!$A$1:$O$25,'作成例【様式-1】2枚'!$A$27:$O$51</definedName>
    <definedName name="_xlnm.Print_Area" localSheetId="3">'作成例【様式-2】内訳'!$A$1:$K$27</definedName>
    <definedName name="_xlnm.Print_Area" localSheetId="4">'請求書【様式-1】1枚'!$A$1:$O$25</definedName>
    <definedName name="_xlnm.Print_Area" localSheetId="5">'請求書【様式-1】2枚'!$A$1:$O$25,'請求書【様式-1】2枚'!$A$27:$O$51</definedName>
    <definedName name="_xlnm.Print_Area" localSheetId="6">'内訳【様式-2】'!$A$1:$K$27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31" l="1"/>
  <c r="I51" i="36"/>
  <c r="I5" i="37"/>
  <c r="I24" i="37" s="1"/>
  <c r="I25" i="37" s="1"/>
  <c r="I6" i="37"/>
  <c r="I7" i="37"/>
  <c r="I8" i="37"/>
  <c r="I9" i="37"/>
  <c r="I10" i="37"/>
  <c r="I4" i="26"/>
  <c r="I5" i="26"/>
  <c r="I6" i="26"/>
  <c r="I7" i="26"/>
  <c r="I8" i="26"/>
  <c r="I9" i="26"/>
  <c r="I10" i="26"/>
  <c r="I11" i="26"/>
  <c r="I78" i="37"/>
  <c r="I79" i="37" s="1"/>
  <c r="I77" i="37"/>
  <c r="I76" i="37"/>
  <c r="I75" i="37"/>
  <c r="I74" i="37"/>
  <c r="I73" i="37"/>
  <c r="I72" i="37"/>
  <c r="I71" i="37"/>
  <c r="I70" i="37"/>
  <c r="I69" i="37"/>
  <c r="I68" i="37"/>
  <c r="I67" i="37"/>
  <c r="I66" i="37"/>
  <c r="I65" i="37"/>
  <c r="I64" i="37"/>
  <c r="I63" i="37"/>
  <c r="I62" i="37"/>
  <c r="I61" i="37"/>
  <c r="I60" i="37"/>
  <c r="I59" i="37"/>
  <c r="I58" i="37"/>
  <c r="D56" i="37"/>
  <c r="C56" i="37"/>
  <c r="I55" i="37"/>
  <c r="H55" i="37"/>
  <c r="F55" i="37"/>
  <c r="I51" i="37"/>
  <c r="I52" i="37" s="1"/>
  <c r="I50" i="37"/>
  <c r="I49" i="37"/>
  <c r="I48" i="37"/>
  <c r="I47" i="37"/>
  <c r="I46" i="37"/>
  <c r="I45" i="37"/>
  <c r="I44" i="37"/>
  <c r="I43" i="37"/>
  <c r="I42" i="37"/>
  <c r="I41" i="37"/>
  <c r="I40" i="37"/>
  <c r="I39" i="37"/>
  <c r="I38" i="37"/>
  <c r="I37" i="37"/>
  <c r="I36" i="37"/>
  <c r="I35" i="37"/>
  <c r="I34" i="37"/>
  <c r="I33" i="37"/>
  <c r="I32" i="37"/>
  <c r="I31" i="37"/>
  <c r="D29" i="37"/>
  <c r="C29" i="37"/>
  <c r="I28" i="37"/>
  <c r="H28" i="37"/>
  <c r="F28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L50" i="36"/>
  <c r="J50" i="36"/>
  <c r="L49" i="36"/>
  <c r="J49" i="36"/>
  <c r="L48" i="36"/>
  <c r="J48" i="36"/>
  <c r="L47" i="36"/>
  <c r="J47" i="36"/>
  <c r="L46" i="36"/>
  <c r="J46" i="36"/>
  <c r="L45" i="36"/>
  <c r="J45" i="36"/>
  <c r="L44" i="36"/>
  <c r="J44" i="36"/>
  <c r="L43" i="36"/>
  <c r="J43" i="36"/>
  <c r="L42" i="36"/>
  <c r="J42" i="36"/>
  <c r="J41" i="36"/>
  <c r="L41" i="36" s="1"/>
  <c r="J40" i="36"/>
  <c r="L40" i="36" s="1"/>
  <c r="J39" i="36"/>
  <c r="L39" i="36" s="1"/>
  <c r="J30" i="36"/>
  <c r="J29" i="36"/>
  <c r="J27" i="36"/>
  <c r="L24" i="36"/>
  <c r="J24" i="36"/>
  <c r="J23" i="36"/>
  <c r="L23" i="36" s="1"/>
  <c r="J22" i="36"/>
  <c r="L22" i="36" s="1"/>
  <c r="L21" i="36"/>
  <c r="J21" i="36"/>
  <c r="J20" i="36"/>
  <c r="L20" i="36" s="1"/>
  <c r="J19" i="36"/>
  <c r="L19" i="36" s="1"/>
  <c r="L18" i="36"/>
  <c r="J18" i="36"/>
  <c r="J17" i="36"/>
  <c r="L17" i="36" s="1"/>
  <c r="J16" i="36"/>
  <c r="L16" i="36" s="1"/>
  <c r="L15" i="36"/>
  <c r="J15" i="36"/>
  <c r="J14" i="36"/>
  <c r="L14" i="36" s="1"/>
  <c r="J13" i="36"/>
  <c r="L13" i="36" s="1"/>
  <c r="J35" i="36"/>
  <c r="J34" i="36"/>
  <c r="J33" i="36"/>
  <c r="J32" i="36"/>
  <c r="J31" i="36"/>
  <c r="J28" i="36"/>
  <c r="J2" i="31"/>
  <c r="J3" i="31"/>
  <c r="K3" i="31"/>
  <c r="L3" i="31"/>
  <c r="M3" i="31"/>
  <c r="N3" i="31"/>
  <c r="O3" i="31"/>
  <c r="J4" i="31"/>
  <c r="K4" i="31"/>
  <c r="L4" i="31"/>
  <c r="M4" i="31"/>
  <c r="N4" i="31"/>
  <c r="O4" i="31"/>
  <c r="J5" i="31"/>
  <c r="K5" i="31"/>
  <c r="L5" i="31"/>
  <c r="M5" i="31"/>
  <c r="N5" i="31"/>
  <c r="O5" i="31"/>
  <c r="J6" i="31"/>
  <c r="K6" i="31"/>
  <c r="L6" i="31"/>
  <c r="M6" i="31"/>
  <c r="N6" i="31"/>
  <c r="O6" i="31"/>
  <c r="J7" i="31"/>
  <c r="K7" i="31"/>
  <c r="L7" i="31"/>
  <c r="M7" i="31"/>
  <c r="N7" i="31"/>
  <c r="O7" i="31"/>
  <c r="J8" i="31"/>
  <c r="K8" i="31"/>
  <c r="L8" i="31"/>
  <c r="M8" i="31"/>
  <c r="N8" i="31"/>
  <c r="O8" i="31"/>
  <c r="J9" i="31"/>
  <c r="L24" i="35"/>
  <c r="J24" i="35"/>
  <c r="L23" i="35"/>
  <c r="J23" i="35"/>
  <c r="L22" i="35"/>
  <c r="J22" i="35"/>
  <c r="L21" i="35"/>
  <c r="J21" i="35"/>
  <c r="J20" i="35"/>
  <c r="L20" i="35" s="1"/>
  <c r="J19" i="35"/>
  <c r="L19" i="35" s="1"/>
  <c r="L18" i="35"/>
  <c r="J18" i="35"/>
  <c r="J17" i="35"/>
  <c r="L17" i="35" s="1"/>
  <c r="J16" i="35"/>
  <c r="L16" i="35" s="1"/>
  <c r="L15" i="35"/>
  <c r="J15" i="35"/>
  <c r="J14" i="35"/>
  <c r="L14" i="35" s="1"/>
  <c r="J13" i="35"/>
  <c r="L13" i="35" s="1"/>
  <c r="I25" i="36" l="1"/>
  <c r="I25" i="35"/>
  <c r="J39" i="31"/>
  <c r="L39" i="31" s="1"/>
  <c r="J30" i="31"/>
  <c r="J27" i="31"/>
  <c r="L50" i="31"/>
  <c r="J50" i="31"/>
  <c r="L49" i="31"/>
  <c r="J49" i="31"/>
  <c r="L48" i="31"/>
  <c r="J48" i="31"/>
  <c r="L47" i="31"/>
  <c r="J47" i="31"/>
  <c r="J46" i="31"/>
  <c r="L46" i="31" s="1"/>
  <c r="J45" i="31"/>
  <c r="L45" i="31" s="1"/>
  <c r="L44" i="31"/>
  <c r="J44" i="31"/>
  <c r="L43" i="31"/>
  <c r="J43" i="31"/>
  <c r="L42" i="31"/>
  <c r="J42" i="31"/>
  <c r="J41" i="31"/>
  <c r="L41" i="31" s="1"/>
  <c r="J40" i="31"/>
  <c r="L40" i="31" s="1"/>
  <c r="J24" i="31"/>
  <c r="L24" i="31" s="1"/>
  <c r="J23" i="31"/>
  <c r="L23" i="31" s="1"/>
  <c r="J22" i="31"/>
  <c r="L22" i="31" s="1"/>
  <c r="J21" i="31"/>
  <c r="L21" i="31" s="1"/>
  <c r="J20" i="31"/>
  <c r="L20" i="31" s="1"/>
  <c r="J19" i="31"/>
  <c r="L19" i="31" s="1"/>
  <c r="J18" i="31"/>
  <c r="L18" i="31" s="1"/>
  <c r="J17" i="31"/>
  <c r="L17" i="31" s="1"/>
  <c r="J16" i="31"/>
  <c r="L16" i="31" s="1"/>
  <c r="J15" i="31"/>
  <c r="L15" i="31" s="1"/>
  <c r="J14" i="31"/>
  <c r="L14" i="31" s="1"/>
  <c r="J13" i="31"/>
  <c r="L13" i="31" s="1"/>
  <c r="J35" i="31"/>
  <c r="J34" i="31"/>
  <c r="J33" i="31"/>
  <c r="J32" i="31"/>
  <c r="J31" i="31"/>
  <c r="J29" i="31"/>
  <c r="J28" i="31"/>
  <c r="L22" i="25"/>
  <c r="J22" i="25"/>
  <c r="L21" i="25"/>
  <c r="J21" i="25"/>
  <c r="L24" i="25"/>
  <c r="L23" i="25"/>
  <c r="L20" i="25"/>
  <c r="J13" i="25"/>
  <c r="J24" i="25"/>
  <c r="J23" i="25"/>
  <c r="J20" i="25"/>
  <c r="J19" i="25"/>
  <c r="L19" i="25" s="1"/>
  <c r="J18" i="25"/>
  <c r="L18" i="25" s="1"/>
  <c r="J17" i="25"/>
  <c r="L17" i="25" s="1"/>
  <c r="J16" i="25"/>
  <c r="L16" i="25" s="1"/>
  <c r="J15" i="25"/>
  <c r="L15" i="25" s="1"/>
  <c r="J14" i="25"/>
  <c r="L14" i="25" s="1"/>
  <c r="J9" i="25"/>
  <c r="O8" i="25"/>
  <c r="N8" i="25"/>
  <c r="M8" i="25"/>
  <c r="L8" i="25"/>
  <c r="K8" i="25"/>
  <c r="J8" i="25"/>
  <c r="O7" i="25"/>
  <c r="N7" i="25"/>
  <c r="M7" i="25"/>
  <c r="L7" i="25"/>
  <c r="K7" i="25"/>
  <c r="J7" i="25"/>
  <c r="O6" i="25"/>
  <c r="N6" i="25"/>
  <c r="M6" i="25"/>
  <c r="L6" i="25"/>
  <c r="K6" i="25"/>
  <c r="J6" i="25"/>
  <c r="O5" i="25"/>
  <c r="N5" i="25"/>
  <c r="M5" i="25"/>
  <c r="L5" i="25"/>
  <c r="K5" i="25"/>
  <c r="J5" i="25"/>
  <c r="O4" i="25"/>
  <c r="N4" i="25"/>
  <c r="M4" i="25"/>
  <c r="L4" i="25"/>
  <c r="K4" i="25"/>
  <c r="J4" i="25"/>
  <c r="O3" i="25"/>
  <c r="N3" i="25"/>
  <c r="M3" i="25"/>
  <c r="L3" i="25"/>
  <c r="K3" i="25"/>
  <c r="J3" i="25"/>
  <c r="J2" i="25"/>
  <c r="I77" i="26"/>
  <c r="I76" i="26"/>
  <c r="I75" i="26"/>
  <c r="I74" i="26"/>
  <c r="I73" i="26"/>
  <c r="I72" i="26"/>
  <c r="I71" i="26"/>
  <c r="I70" i="26"/>
  <c r="I69" i="26"/>
  <c r="I68" i="26"/>
  <c r="I67" i="26"/>
  <c r="I66" i="26"/>
  <c r="I65" i="26"/>
  <c r="I64" i="26"/>
  <c r="I63" i="26"/>
  <c r="I62" i="26"/>
  <c r="I61" i="26"/>
  <c r="I60" i="26"/>
  <c r="I59" i="26"/>
  <c r="I58" i="26"/>
  <c r="I78" i="26" s="1"/>
  <c r="I79" i="26" s="1"/>
  <c r="I50" i="26"/>
  <c r="I49" i="26"/>
  <c r="I48" i="26"/>
  <c r="I47" i="26"/>
  <c r="I46" i="26"/>
  <c r="I45" i="26"/>
  <c r="I44" i="26"/>
  <c r="I43" i="26"/>
  <c r="I42" i="26"/>
  <c r="I41" i="26"/>
  <c r="I40" i="26"/>
  <c r="I39" i="26"/>
  <c r="I38" i="26"/>
  <c r="I37" i="26"/>
  <c r="I36" i="26"/>
  <c r="I35" i="26"/>
  <c r="I34" i="26"/>
  <c r="I33" i="26"/>
  <c r="I32" i="26"/>
  <c r="I31" i="26"/>
  <c r="I51" i="26" s="1"/>
  <c r="I52" i="26" s="1"/>
  <c r="I24" i="26"/>
  <c r="I25" i="26" s="1"/>
  <c r="I23" i="26"/>
  <c r="I22" i="26"/>
  <c r="I21" i="26"/>
  <c r="I20" i="26"/>
  <c r="I19" i="26"/>
  <c r="I18" i="26"/>
  <c r="I17" i="26"/>
  <c r="I16" i="26"/>
  <c r="I15" i="26"/>
  <c r="I14" i="26"/>
  <c r="I13" i="26"/>
  <c r="I12" i="26"/>
  <c r="I55" i="26"/>
  <c r="H55" i="26"/>
  <c r="F55" i="26"/>
  <c r="I28" i="26"/>
  <c r="H28" i="26"/>
  <c r="F28" i="26"/>
  <c r="K51" i="36" l="1"/>
  <c r="M51" i="36" s="1"/>
  <c r="K25" i="36"/>
  <c r="M25" i="36" s="1"/>
  <c r="K25" i="35"/>
  <c r="M25" i="35" s="1"/>
  <c r="C5" i="35" s="1"/>
  <c r="I25" i="31"/>
  <c r="K25" i="31" s="1"/>
  <c r="M25" i="31" s="1"/>
  <c r="I25" i="25"/>
  <c r="L13" i="25"/>
  <c r="D56" i="26"/>
  <c r="C56" i="26"/>
  <c r="D29" i="26"/>
  <c r="C29" i="26"/>
  <c r="C5" i="36" l="1"/>
  <c r="I51" i="31"/>
  <c r="K51" i="31" s="1"/>
  <c r="C5" i="31" s="1"/>
  <c r="K25" i="25"/>
  <c r="M25" i="25" s="1"/>
  <c r="C5" i="25" s="1"/>
  <c r="C31" i="36" l="1"/>
  <c r="C31" i="31"/>
</calcChain>
</file>

<file path=xl/sharedStrings.xml><?xml version="1.0" encoding="utf-8"?>
<sst xmlns="http://schemas.openxmlformats.org/spreadsheetml/2006/main" count="513" uniqueCount="157">
  <si>
    <t>　￥</t>
    <phoneticPr fontId="2"/>
  </si>
  <si>
    <t>建築業者名</t>
    <rPh sb="0" eb="2">
      <t>ケンチク</t>
    </rPh>
    <rPh sb="2" eb="4">
      <t>ギョウシャ</t>
    </rPh>
    <rPh sb="4" eb="5">
      <t>メイ</t>
    </rPh>
    <phoneticPr fontId="2"/>
  </si>
  <si>
    <t>現場名</t>
    <rPh sb="0" eb="2">
      <t>ゲンバ</t>
    </rPh>
    <rPh sb="2" eb="3">
      <t>メイ</t>
    </rPh>
    <phoneticPr fontId="2"/>
  </si>
  <si>
    <t>単位</t>
    <rPh sb="0" eb="2">
      <t>タンイ</t>
    </rPh>
    <phoneticPr fontId="2"/>
  </si>
  <si>
    <t>印</t>
    <rPh sb="0" eb="1">
      <t>イン</t>
    </rPh>
    <phoneticPr fontId="2"/>
  </si>
  <si>
    <t>現：手</t>
    <rPh sb="0" eb="1">
      <t>ゲン</t>
    </rPh>
    <rPh sb="2" eb="3">
      <t>テ</t>
    </rPh>
    <phoneticPr fontId="2"/>
  </si>
  <si>
    <t>種別</t>
    <rPh sb="0" eb="2">
      <t>シュベツ</t>
    </rPh>
    <phoneticPr fontId="2"/>
  </si>
  <si>
    <t>％</t>
    <phoneticPr fontId="2"/>
  </si>
  <si>
    <t>工賃</t>
    <rPh sb="0" eb="2">
      <t>コウチン</t>
    </rPh>
    <phoneticPr fontId="2"/>
  </si>
  <si>
    <t>30：70</t>
    <phoneticPr fontId="2"/>
  </si>
  <si>
    <t>材工</t>
    <rPh sb="0" eb="2">
      <t>ザイコウ</t>
    </rPh>
    <phoneticPr fontId="2"/>
  </si>
  <si>
    <t>50：50</t>
    <phoneticPr fontId="2"/>
  </si>
  <si>
    <t>70：30</t>
    <phoneticPr fontId="2"/>
  </si>
  <si>
    <t>100：0</t>
    <phoneticPr fontId="2"/>
  </si>
  <si>
    <t>消費税除外</t>
    <rPh sb="0" eb="3">
      <t>ショウヒゼイ</t>
    </rPh>
    <rPh sb="3" eb="5">
      <t>ジョガイ</t>
    </rPh>
    <phoneticPr fontId="2"/>
  </si>
  <si>
    <t>交通費</t>
    <rPh sb="0" eb="3">
      <t>コウツウヒ</t>
    </rPh>
    <phoneticPr fontId="2"/>
  </si>
  <si>
    <t>駐車場代</t>
    <rPh sb="0" eb="3">
      <t>チュウシャジョウ</t>
    </rPh>
    <rPh sb="3" eb="4">
      <t>ダイ</t>
    </rPh>
    <phoneticPr fontId="2"/>
  </si>
  <si>
    <t>高速代</t>
    <rPh sb="0" eb="3">
      <t>コウソクダイ</t>
    </rPh>
    <phoneticPr fontId="2"/>
  </si>
  <si>
    <t>*</t>
    <phoneticPr fontId="2"/>
  </si>
  <si>
    <t>住所</t>
    <rPh sb="0" eb="2">
      <t>ジュウショ</t>
    </rPh>
    <phoneticPr fontId="2"/>
  </si>
  <si>
    <t>商号</t>
    <rPh sb="0" eb="2">
      <t>ショウゴウ</t>
    </rPh>
    <phoneticPr fontId="2"/>
  </si>
  <si>
    <t>代表者氏名</t>
    <rPh sb="0" eb="3">
      <t>ダイヒョウシャ</t>
    </rPh>
    <rPh sb="3" eb="5">
      <t>シメイ</t>
    </rPh>
    <phoneticPr fontId="2"/>
  </si>
  <si>
    <t>連絡先</t>
    <rPh sb="0" eb="3">
      <t>レンラクサキ</t>
    </rPh>
    <phoneticPr fontId="2"/>
  </si>
  <si>
    <t>振込先</t>
    <rPh sb="0" eb="3">
      <t>フリコミサキ</t>
    </rPh>
    <phoneticPr fontId="2"/>
  </si>
  <si>
    <t>郵便番号</t>
    <rPh sb="0" eb="4">
      <t>ユウビンバンゴウ</t>
    </rPh>
    <phoneticPr fontId="2"/>
  </si>
  <si>
    <t>契約</t>
    <rPh sb="0" eb="2">
      <t>ケイヤク</t>
    </rPh>
    <phoneticPr fontId="2"/>
  </si>
  <si>
    <t>　請　求　書　</t>
    <rPh sb="1" eb="2">
      <t>ショウ</t>
    </rPh>
    <rPh sb="3" eb="4">
      <t>モトム</t>
    </rPh>
    <rPh sb="5" eb="6">
      <t>ショ</t>
    </rPh>
    <phoneticPr fontId="2"/>
  </si>
  <si>
    <t>登録番号</t>
    <rPh sb="0" eb="2">
      <t>トウロク</t>
    </rPh>
    <rPh sb="2" eb="4">
      <t>バンゴウ</t>
    </rPh>
    <phoneticPr fontId="2"/>
  </si>
  <si>
    <t>取引先ID</t>
    <rPh sb="0" eb="2">
      <t>トリヒキ</t>
    </rPh>
    <rPh sb="2" eb="3">
      <t>サキ</t>
    </rPh>
    <phoneticPr fontId="2"/>
  </si>
  <si>
    <t>松坂屋建材株式会社</t>
    <rPh sb="0" eb="5">
      <t>マツザカヤケンザイ</t>
    </rPh>
    <rPh sb="5" eb="7">
      <t>カブシキ</t>
    </rPh>
    <rPh sb="7" eb="9">
      <t>カイシャ</t>
    </rPh>
    <phoneticPr fontId="2"/>
  </si>
  <si>
    <t>殿</t>
    <rPh sb="0" eb="1">
      <t>ドノ</t>
    </rPh>
    <phoneticPr fontId="2"/>
  </si>
  <si>
    <t>担当課</t>
    <rPh sb="0" eb="3">
      <t>タントウカ</t>
    </rPh>
    <phoneticPr fontId="2"/>
  </si>
  <si>
    <t>担当者</t>
    <rPh sb="0" eb="3">
      <t>タントウシャ</t>
    </rPh>
    <phoneticPr fontId="2"/>
  </si>
  <si>
    <t>様</t>
    <rPh sb="0" eb="1">
      <t>サマ</t>
    </rPh>
    <phoneticPr fontId="2"/>
  </si>
  <si>
    <t>工事番号</t>
    <rPh sb="0" eb="2">
      <t>コウジ</t>
    </rPh>
    <rPh sb="2" eb="4">
      <t>バンゴウ</t>
    </rPh>
    <phoneticPr fontId="2"/>
  </si>
  <si>
    <t>★　契約取交し及び事前交渉金額の中間請求は、内金として請求。追加増減等は最終請求時とする。</t>
    <rPh sb="2" eb="4">
      <t>ケイヤク</t>
    </rPh>
    <rPh sb="4" eb="6">
      <t>トリカワ</t>
    </rPh>
    <rPh sb="7" eb="8">
      <t>オヨ</t>
    </rPh>
    <rPh sb="9" eb="11">
      <t>ジゼン</t>
    </rPh>
    <rPh sb="11" eb="13">
      <t>コウショウ</t>
    </rPh>
    <rPh sb="13" eb="15">
      <t>キンガク</t>
    </rPh>
    <rPh sb="16" eb="17">
      <t>チュウ</t>
    </rPh>
    <rPh sb="17" eb="18">
      <t>カン</t>
    </rPh>
    <rPh sb="18" eb="20">
      <t>セイキュウ</t>
    </rPh>
    <rPh sb="22" eb="24">
      <t>ウチキン</t>
    </rPh>
    <rPh sb="27" eb="29">
      <t>セイキュウ</t>
    </rPh>
    <rPh sb="30" eb="32">
      <t>ツイカ</t>
    </rPh>
    <rPh sb="32" eb="34">
      <t>ゾウゲン</t>
    </rPh>
    <rPh sb="34" eb="35">
      <t>トウ</t>
    </rPh>
    <rPh sb="36" eb="38">
      <t>サイシュウ</t>
    </rPh>
    <rPh sb="38" eb="40">
      <t>セイキュウ</t>
    </rPh>
    <rPh sb="40" eb="41">
      <t>ジ</t>
    </rPh>
    <phoneticPr fontId="2"/>
  </si>
  <si>
    <t>★　契約外等の出来高請求の場合は、請求書発行前に担当者と協議した金額にて請求。</t>
    <rPh sb="2" eb="4">
      <t>ケイヤク</t>
    </rPh>
    <rPh sb="4" eb="5">
      <t>ガイ</t>
    </rPh>
    <rPh sb="5" eb="6">
      <t>トウ</t>
    </rPh>
    <rPh sb="7" eb="10">
      <t>デキダカ</t>
    </rPh>
    <rPh sb="10" eb="12">
      <t>セイキュウ</t>
    </rPh>
    <rPh sb="13" eb="15">
      <t>バアイ</t>
    </rPh>
    <rPh sb="17" eb="20">
      <t>セイキュウショ</t>
    </rPh>
    <rPh sb="20" eb="22">
      <t>ハッコウ</t>
    </rPh>
    <rPh sb="22" eb="23">
      <t>マエ</t>
    </rPh>
    <rPh sb="24" eb="27">
      <t>タントウシャ</t>
    </rPh>
    <rPh sb="28" eb="30">
      <t>キョウギ</t>
    </rPh>
    <rPh sb="32" eb="34">
      <t>キンガク</t>
    </rPh>
    <rPh sb="36" eb="38">
      <t>セイキュウ</t>
    </rPh>
    <phoneticPr fontId="2"/>
  </si>
  <si>
    <t>　　提出（必須）。但し、請求書発行前に担当者と協議の上、決定した金額にて請求すること。</t>
    <rPh sb="9" eb="10">
      <t>タダ</t>
    </rPh>
    <rPh sb="12" eb="15">
      <t>セイキュウショ</t>
    </rPh>
    <rPh sb="15" eb="17">
      <t>ハッコウ</t>
    </rPh>
    <rPh sb="17" eb="18">
      <t>マエ</t>
    </rPh>
    <rPh sb="19" eb="22">
      <t>タントウシャ</t>
    </rPh>
    <rPh sb="23" eb="25">
      <t>キョウギ</t>
    </rPh>
    <rPh sb="26" eb="27">
      <t>ウエ</t>
    </rPh>
    <rPh sb="28" eb="30">
      <t>ケッテイ</t>
    </rPh>
    <rPh sb="32" eb="34">
      <t>キンガク</t>
    </rPh>
    <rPh sb="36" eb="38">
      <t>セイキュウ</t>
    </rPh>
    <phoneticPr fontId="2"/>
  </si>
  <si>
    <t>★　追加増減・常用工事、出来高精算工事の請求をする際は、工賃請求書【様式２】添付にて明細を</t>
    <rPh sb="2" eb="4">
      <t>ツイカ</t>
    </rPh>
    <rPh sb="4" eb="6">
      <t>ゾウゲン</t>
    </rPh>
    <rPh sb="7" eb="9">
      <t>ジョウヨウ</t>
    </rPh>
    <rPh sb="9" eb="11">
      <t>コウジ</t>
    </rPh>
    <rPh sb="12" eb="15">
      <t>デキダカ</t>
    </rPh>
    <rPh sb="15" eb="17">
      <t>セイサン</t>
    </rPh>
    <rPh sb="17" eb="19">
      <t>コウジ</t>
    </rPh>
    <rPh sb="20" eb="22">
      <t>セイキュウ</t>
    </rPh>
    <rPh sb="25" eb="26">
      <t>サイ</t>
    </rPh>
    <rPh sb="28" eb="30">
      <t>コウチン</t>
    </rPh>
    <rPh sb="30" eb="33">
      <t>セイキュウショ</t>
    </rPh>
    <rPh sb="34" eb="36">
      <t>ヨウシキ</t>
    </rPh>
    <rPh sb="38" eb="40">
      <t>テンプ</t>
    </rPh>
    <rPh sb="42" eb="44">
      <t>メイサイ</t>
    </rPh>
    <phoneticPr fontId="2"/>
  </si>
  <si>
    <r>
      <t>★　</t>
    </r>
    <r>
      <rPr>
        <sz val="11"/>
        <rFont val="ＭＳ 明朝"/>
        <family val="1"/>
        <charset val="128"/>
      </rPr>
      <t>□</t>
    </r>
    <r>
      <rPr>
        <sz val="9"/>
        <rFont val="ＭＳ 明朝"/>
        <family val="1"/>
        <charset val="128"/>
      </rPr>
      <t>内金:契約金額内での請求　/　</t>
    </r>
    <r>
      <rPr>
        <sz val="11"/>
        <rFont val="ＭＳ 明朝"/>
        <family val="1"/>
        <charset val="128"/>
      </rPr>
      <t>□</t>
    </r>
    <r>
      <rPr>
        <sz val="9"/>
        <rFont val="ＭＳ 明朝"/>
        <family val="1"/>
        <charset val="128"/>
      </rPr>
      <t>精算:契約金額最終請求　/　</t>
    </r>
    <r>
      <rPr>
        <sz val="11"/>
        <rFont val="ＭＳ 明朝"/>
        <family val="1"/>
        <charset val="128"/>
      </rPr>
      <t>□</t>
    </r>
    <r>
      <rPr>
        <sz val="9"/>
        <rFont val="ＭＳ 明朝"/>
        <family val="1"/>
        <charset val="128"/>
      </rPr>
      <t>追加増減:変更に伴う請求</t>
    </r>
    <rPh sb="3" eb="5">
      <t>ウチキン</t>
    </rPh>
    <rPh sb="6" eb="8">
      <t>ケイヤク</t>
    </rPh>
    <rPh sb="8" eb="10">
      <t>キンガク</t>
    </rPh>
    <rPh sb="10" eb="11">
      <t>ナイ</t>
    </rPh>
    <rPh sb="13" eb="15">
      <t>セイキュウ</t>
    </rPh>
    <rPh sb="19" eb="21">
      <t>セイサン</t>
    </rPh>
    <rPh sb="22" eb="24">
      <t>ケイヤク</t>
    </rPh>
    <rPh sb="24" eb="26">
      <t>キンガク</t>
    </rPh>
    <rPh sb="26" eb="28">
      <t>サイシュウ</t>
    </rPh>
    <rPh sb="28" eb="30">
      <t>セイキュウ</t>
    </rPh>
    <rPh sb="34" eb="36">
      <t>ツイカ</t>
    </rPh>
    <rPh sb="36" eb="38">
      <t>ゾウゲン</t>
    </rPh>
    <rPh sb="39" eb="41">
      <t>ヘンコウ</t>
    </rPh>
    <rPh sb="42" eb="43">
      <t>トモナ</t>
    </rPh>
    <rPh sb="44" eb="46">
      <t>セイキュウ</t>
    </rPh>
    <phoneticPr fontId="2"/>
  </si>
  <si>
    <t>※太線内は当社記入欄</t>
    <phoneticPr fontId="2"/>
  </si>
  <si>
    <t>★　駐車場代等の請求は、領収書をＡ4ヨコ台紙等へ貼り、請求書と一緒に送付願います（コピ－）</t>
    <rPh sb="2" eb="5">
      <t>チュウシャジョウ</t>
    </rPh>
    <rPh sb="5" eb="6">
      <t>ダイ</t>
    </rPh>
    <rPh sb="6" eb="7">
      <t>トウ</t>
    </rPh>
    <rPh sb="8" eb="10">
      <t>セイキュウ</t>
    </rPh>
    <rPh sb="12" eb="15">
      <t>リョウシュウショ</t>
    </rPh>
    <rPh sb="20" eb="22">
      <t>ダイシ</t>
    </rPh>
    <rPh sb="22" eb="23">
      <t>トウ</t>
    </rPh>
    <rPh sb="24" eb="25">
      <t>ハ</t>
    </rPh>
    <rPh sb="27" eb="30">
      <t>セイキュウショ</t>
    </rPh>
    <rPh sb="31" eb="33">
      <t>イッショ</t>
    </rPh>
    <rPh sb="34" eb="37">
      <t>ソウフネガ</t>
    </rPh>
    <phoneticPr fontId="2"/>
  </si>
  <si>
    <t>年</t>
    <rPh sb="0" eb="1">
      <t>ネン</t>
    </rPh>
    <phoneticPr fontId="17"/>
  </si>
  <si>
    <t>名称</t>
    <rPh sb="0" eb="2">
      <t>メイショウ</t>
    </rPh>
    <phoneticPr fontId="17"/>
  </si>
  <si>
    <t>規格・仕様</t>
    <rPh sb="0" eb="2">
      <t>キカク</t>
    </rPh>
    <rPh sb="3" eb="5">
      <t>シヨウ</t>
    </rPh>
    <phoneticPr fontId="17"/>
  </si>
  <si>
    <t>数量</t>
    <rPh sb="0" eb="2">
      <t>スウリョウ</t>
    </rPh>
    <phoneticPr fontId="17"/>
  </si>
  <si>
    <t>単位</t>
    <rPh sb="0" eb="2">
      <t>タンイ</t>
    </rPh>
    <phoneticPr fontId="17"/>
  </si>
  <si>
    <t>単　価</t>
    <rPh sb="0" eb="1">
      <t>タン</t>
    </rPh>
    <rPh sb="2" eb="3">
      <t>アタイ</t>
    </rPh>
    <phoneticPr fontId="17"/>
  </si>
  <si>
    <t>金　額</t>
    <rPh sb="0" eb="1">
      <t>キン</t>
    </rPh>
    <rPh sb="2" eb="3">
      <t>ガク</t>
    </rPh>
    <phoneticPr fontId="17"/>
  </si>
  <si>
    <t>備考</t>
    <rPh sb="0" eb="2">
      <t>ビコウ</t>
    </rPh>
    <phoneticPr fontId="17"/>
  </si>
  <si>
    <t>ページ数</t>
    <rPh sb="3" eb="4">
      <t>スウ</t>
    </rPh>
    <phoneticPr fontId="17"/>
  </si>
  <si>
    <t>　　　/　　P</t>
    <phoneticPr fontId="17"/>
  </si>
  <si>
    <t>監理表ＮＯ</t>
    <rPh sb="0" eb="2">
      <t>カンリ</t>
    </rPh>
    <rPh sb="2" eb="3">
      <t>ヒョウ</t>
    </rPh>
    <phoneticPr fontId="2"/>
  </si>
  <si>
    <t>ペ－ジ　小計</t>
    <rPh sb="4" eb="6">
      <t>ショウケイ</t>
    </rPh>
    <phoneticPr fontId="2"/>
  </si>
  <si>
    <t>総合計</t>
    <rPh sb="0" eb="1">
      <t>ソウ</t>
    </rPh>
    <rPh sb="1" eb="3">
      <t>ゴウケイ</t>
    </rPh>
    <phoneticPr fontId="17"/>
  </si>
  <si>
    <t>当社担当者へご確認願います</t>
    <rPh sb="0" eb="2">
      <t>トウシャ</t>
    </rPh>
    <rPh sb="2" eb="5">
      <t>タントウシャ</t>
    </rPh>
    <rPh sb="7" eb="9">
      <t>カクニン</t>
    </rPh>
    <rPh sb="9" eb="10">
      <t>ネガ</t>
    </rPh>
    <phoneticPr fontId="2"/>
  </si>
  <si>
    <t>インボイス登録業者の方は入力してください</t>
    <rPh sb="5" eb="7">
      <t>トウロク</t>
    </rPh>
    <rPh sb="7" eb="9">
      <t>ギョウシャ</t>
    </rPh>
    <rPh sb="10" eb="11">
      <t>カタ</t>
    </rPh>
    <rPh sb="12" eb="14">
      <t>ニュウリョク</t>
    </rPh>
    <phoneticPr fontId="2"/>
  </si>
  <si>
    <t>名義はカタカナ表記でお願いします</t>
    <rPh sb="0" eb="2">
      <t>メイギ</t>
    </rPh>
    <rPh sb="7" eb="9">
      <t>ヒョウキ</t>
    </rPh>
    <rPh sb="11" eb="12">
      <t>ネガ</t>
    </rPh>
    <phoneticPr fontId="2"/>
  </si>
  <si>
    <t>連絡先(TEL)</t>
    <rPh sb="0" eb="3">
      <t>レンラクサキ</t>
    </rPh>
    <phoneticPr fontId="2"/>
  </si>
  <si>
    <t>備考</t>
    <rPh sb="0" eb="2">
      <t>ビコウ</t>
    </rPh>
    <phoneticPr fontId="2"/>
  </si>
  <si>
    <t>総　合　計　/　次　頁　へ</t>
    <rPh sb="0" eb="1">
      <t>ソウ</t>
    </rPh>
    <rPh sb="2" eb="3">
      <t>アイ</t>
    </rPh>
    <rPh sb="4" eb="5">
      <t>ケイ</t>
    </rPh>
    <rPh sb="8" eb="9">
      <t>ツギ</t>
    </rPh>
    <rPh sb="10" eb="11">
      <t>ページ</t>
    </rPh>
    <phoneticPr fontId="2"/>
  </si>
  <si>
    <t>除外：材料、駐車場代、高速代、交通費</t>
    <rPh sb="0" eb="2">
      <t>ジョガイ</t>
    </rPh>
    <rPh sb="3" eb="5">
      <t>ザイリョウ</t>
    </rPh>
    <rPh sb="6" eb="9">
      <t>チュウシャジョウ</t>
    </rPh>
    <rPh sb="9" eb="10">
      <t>ダイ</t>
    </rPh>
    <rPh sb="11" eb="14">
      <t>コウソクダイ</t>
    </rPh>
    <rPh sb="15" eb="18">
      <t>コウツウヒ</t>
    </rPh>
    <phoneticPr fontId="2"/>
  </si>
  <si>
    <t>・担当者毎に請求書1枚作成</t>
    <rPh sb="1" eb="4">
      <t>タントウシャ</t>
    </rPh>
    <rPh sb="4" eb="5">
      <t>ゴト</t>
    </rPh>
    <rPh sb="6" eb="9">
      <t>セイキュウショ</t>
    </rPh>
    <rPh sb="10" eb="11">
      <t>マイ</t>
    </rPh>
    <rPh sb="11" eb="13">
      <t>サクセイ</t>
    </rPh>
    <phoneticPr fontId="2"/>
  </si>
  <si>
    <t>会社基本情報入力シートより</t>
    <rPh sb="0" eb="6">
      <t>カイシャキホンジョウホウ</t>
    </rPh>
    <rPh sb="6" eb="8">
      <t>ニュウリョク</t>
    </rPh>
    <phoneticPr fontId="2"/>
  </si>
  <si>
    <t>計算式が入っています</t>
    <rPh sb="0" eb="3">
      <t>ケイサンシキ</t>
    </rPh>
    <rPh sb="4" eb="5">
      <t>ハイ</t>
    </rPh>
    <phoneticPr fontId="2"/>
  </si>
  <si>
    <t>入力欄/チェックボックスも忘れずに</t>
    <rPh sb="0" eb="2">
      <t>ニュウリョク</t>
    </rPh>
    <rPh sb="2" eb="3">
      <t>ラン</t>
    </rPh>
    <rPh sb="13" eb="14">
      <t>ワス</t>
    </rPh>
    <phoneticPr fontId="2"/>
  </si>
  <si>
    <t>金額</t>
    <rPh sb="0" eb="2">
      <t>キンガク</t>
    </rPh>
    <phoneticPr fontId="2"/>
  </si>
  <si>
    <t>金額</t>
    <rPh sb="0" eb="2">
      <t>キンガク</t>
    </rPh>
    <phoneticPr fontId="17"/>
  </si>
  <si>
    <t>(税抜金額)</t>
    <rPh sb="1" eb="3">
      <t>ゼイヌキ</t>
    </rPh>
    <rPh sb="3" eb="5">
      <t>キンガク</t>
    </rPh>
    <phoneticPr fontId="2"/>
  </si>
  <si>
    <t>(税抜金額)</t>
    <rPh sb="1" eb="3">
      <t>ゼイヌキ</t>
    </rPh>
    <rPh sb="3" eb="5">
      <t>キンガク</t>
    </rPh>
    <phoneticPr fontId="2"/>
  </si>
  <si>
    <t>建築業者名</t>
    <rPh sb="0" eb="2">
      <t>ケンチク</t>
    </rPh>
    <rPh sb="2" eb="4">
      <t>ギョウシャ</t>
    </rPh>
    <rPh sb="4" eb="5">
      <t>メイ</t>
    </rPh>
    <phoneticPr fontId="2"/>
  </si>
  <si>
    <t>現場名</t>
    <rPh sb="0" eb="2">
      <t>ゲンバ</t>
    </rPh>
    <rPh sb="2" eb="3">
      <t>メイ</t>
    </rPh>
    <phoneticPr fontId="2"/>
  </si>
  <si>
    <t>契約</t>
    <rPh sb="0" eb="2">
      <t>ケイヤク</t>
    </rPh>
    <phoneticPr fontId="2"/>
  </si>
  <si>
    <t>内訳</t>
    <rPh sb="0" eb="2">
      <t>ウチワケ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</si>
  <si>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</si>
  <si>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</si>
  <si>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</si>
  <si>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</si>
  <si>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消費税
率(%)</t>
    <rPh sb="0" eb="3">
      <t>ショウヒゼイ</t>
    </rPh>
    <rPh sb="4" eb="5">
      <t>リツ</t>
    </rPh>
    <phoneticPr fontId="2"/>
  </si>
  <si>
    <t>消費税</t>
    <rPh sb="0" eb="3">
      <t>ショウヒゼイ</t>
    </rPh>
    <phoneticPr fontId="2"/>
  </si>
  <si>
    <t>印</t>
    <rPh sb="0" eb="1">
      <t>イン</t>
    </rPh>
    <phoneticPr fontId="2"/>
  </si>
  <si>
    <t>工事番号</t>
    <rPh sb="0" eb="2">
      <t>コウジ</t>
    </rPh>
    <rPh sb="2" eb="4">
      <t>バンゴウ</t>
    </rPh>
    <phoneticPr fontId="2"/>
  </si>
  <si>
    <t>現：手</t>
    <rPh sb="0" eb="1">
      <t>ゲン</t>
    </rPh>
    <rPh sb="2" eb="3">
      <t>テ</t>
    </rPh>
    <phoneticPr fontId="2"/>
  </si>
  <si>
    <t>(　　　1枚中/　　　1枚目)</t>
    <rPh sb="5" eb="6">
      <t>マイ</t>
    </rPh>
    <rPh sb="6" eb="7">
      <t>チュウ</t>
    </rPh>
    <rPh sb="12" eb="14">
      <t>マイメ</t>
    </rPh>
    <phoneticPr fontId="2"/>
  </si>
  <si>
    <t>(　　　2枚中/　　　1枚目)</t>
    <rPh sb="5" eb="6">
      <t>マイ</t>
    </rPh>
    <rPh sb="6" eb="7">
      <t>チュウ</t>
    </rPh>
    <rPh sb="12" eb="14">
      <t>マイメ</t>
    </rPh>
    <phoneticPr fontId="2"/>
  </si>
  <si>
    <t>(　　　2枚中/　　　2枚目)</t>
    <rPh sb="5" eb="6">
      <t>マイ</t>
    </rPh>
    <rPh sb="6" eb="7">
      <t>チュウ</t>
    </rPh>
    <rPh sb="12" eb="14">
      <t>マイメ</t>
    </rPh>
    <phoneticPr fontId="2"/>
  </si>
  <si>
    <t>・駐車場代等は内税とする</t>
    <rPh sb="1" eb="4">
      <t>チュウシャジョウ</t>
    </rPh>
    <rPh sb="4" eb="5">
      <t>ダイ</t>
    </rPh>
    <rPh sb="5" eb="6">
      <t>トウ</t>
    </rPh>
    <rPh sb="7" eb="9">
      <t>ウチゼイ</t>
    </rPh>
    <phoneticPr fontId="2"/>
  </si>
  <si>
    <t>(駐車場代、高速代、交通費)</t>
    <phoneticPr fontId="2"/>
  </si>
  <si>
    <t>○○○-○○○〇</t>
  </si>
  <si>
    <t>埼玉県熊谷市○○町1-23</t>
  </si>
  <si>
    <t>○○○塗装</t>
  </si>
  <si>
    <t>松坂屋　太郎</t>
  </si>
  <si>
    <t>○○○-○○○〇-○○○○</t>
  </si>
  <si>
    <t>○○銀行○○支店　ﾏﾂｻﾞｶﾔﾀﾛｳ　№○○○○○○○</t>
  </si>
  <si>
    <t>○○武道館</t>
  </si>
  <si>
    <t>○○小学校</t>
  </si>
  <si>
    <t>○○○○</t>
  </si>
  <si>
    <t>○○○○施設</t>
  </si>
  <si>
    <t>○○○○店</t>
  </si>
  <si>
    <t>法定福利費　4％</t>
  </si>
  <si>
    <t>駐車場代</t>
  </si>
  <si>
    <t>式</t>
  </si>
  <si>
    <t>式</t>
    <rPh sb="0" eb="1">
      <t>シキ</t>
    </rPh>
    <phoneticPr fontId="2"/>
  </si>
  <si>
    <t>○○工事</t>
  </si>
  <si>
    <t>○○工事</t>
    <rPh sb="2" eb="4">
      <t>コウジ</t>
    </rPh>
    <phoneticPr fontId="2"/>
  </si>
  <si>
    <t>法定福利費　4％</t>
    <rPh sb="0" eb="4">
      <t>ホウテイフクリ</t>
    </rPh>
    <rPh sb="4" eb="5">
      <t>ヒ</t>
    </rPh>
    <phoneticPr fontId="2"/>
  </si>
  <si>
    <t>○○○○センター</t>
  </si>
  <si>
    <t>○○○○センター</t>
    <phoneticPr fontId="2"/>
  </si>
  <si>
    <t>○○工務店</t>
  </si>
  <si>
    <t>○○工務店</t>
    <rPh sb="2" eb="5">
      <t>コウムテン</t>
    </rPh>
    <phoneticPr fontId="2"/>
  </si>
  <si>
    <t>○○会社</t>
  </si>
  <si>
    <t>○○会社</t>
    <rPh sb="2" eb="4">
      <t>カイシャ</t>
    </rPh>
    <phoneticPr fontId="2"/>
  </si>
  <si>
    <t>○○○○建設</t>
  </si>
  <si>
    <t>○○○○建設</t>
    <rPh sb="4" eb="6">
      <t>ケンセツ</t>
    </rPh>
    <phoneticPr fontId="2"/>
  </si>
  <si>
    <t>○○組</t>
  </si>
  <si>
    <t>○○組</t>
    <rPh sb="2" eb="3">
      <t>グミ</t>
    </rPh>
    <phoneticPr fontId="2"/>
  </si>
  <si>
    <t>○○工業</t>
  </si>
  <si>
    <t>○○工業</t>
    <rPh sb="2" eb="4">
      <t>コウギョウ</t>
    </rPh>
    <phoneticPr fontId="2"/>
  </si>
  <si>
    <t>○○</t>
    <phoneticPr fontId="2"/>
  </si>
  <si>
    <t>○○課</t>
    <rPh sb="2" eb="3">
      <t>カ</t>
    </rPh>
    <phoneticPr fontId="2"/>
  </si>
  <si>
    <t>西暦　　　　　年　　○月　　○日</t>
    <rPh sb="0" eb="2">
      <t>セイレキ</t>
    </rPh>
    <rPh sb="7" eb="8">
      <t>ネン</t>
    </rPh>
    <rPh sb="11" eb="12">
      <t>ツキ</t>
    </rPh>
    <rPh sb="15" eb="16">
      <t>ニチ</t>
    </rPh>
    <phoneticPr fontId="2"/>
  </si>
  <si>
    <t>《塗床、塗装工事》</t>
  </si>
  <si>
    <t>ﾊﾟﾗﾍﾟｯﾄSOP　下地調整共</t>
  </si>
  <si>
    <t>㎡</t>
  </si>
  <si>
    <t>ﾊﾟﾗﾍﾟｯﾄ　　下地調整</t>
  </si>
  <si>
    <t>軒天SOP　　　下地調整共</t>
  </si>
  <si>
    <t>内部木部　SOP</t>
  </si>
  <si>
    <t>ベンチ　平場　OSCL</t>
  </si>
  <si>
    <t>雑費</t>
  </si>
  <si>
    <t>○○建設</t>
  </si>
  <si>
    <t>○○建設</t>
    <rPh sb="2" eb="4">
      <t>ケンセツ</t>
    </rPh>
    <phoneticPr fontId="2"/>
  </si>
  <si>
    <t>○○○公園</t>
  </si>
  <si>
    <t>○○体育館</t>
    <rPh sb="2" eb="5">
      <t>タイイクカン</t>
    </rPh>
    <phoneticPr fontId="2"/>
  </si>
  <si>
    <t>○○○○</t>
    <phoneticPr fontId="2"/>
  </si>
  <si>
    <t>○○屋</t>
    <rPh sb="2" eb="3">
      <t>ヤ</t>
    </rPh>
    <phoneticPr fontId="2"/>
  </si>
  <si>
    <t>○○デパート</t>
    <phoneticPr fontId="2"/>
  </si>
  <si>
    <t>○○工事</t>
    <phoneticPr fontId="2"/>
  </si>
  <si>
    <t>式</t>
    <phoneticPr fontId="2"/>
  </si>
  <si>
    <t>高速代</t>
    <rPh sb="0" eb="2">
      <t>コウソク</t>
    </rPh>
    <rPh sb="2" eb="3">
      <t>ダイ</t>
    </rPh>
    <phoneticPr fontId="2"/>
  </si>
  <si>
    <t>○○○</t>
    <phoneticPr fontId="2"/>
  </si>
  <si>
    <t>○○○○建設</t>
    <phoneticPr fontId="2"/>
  </si>
  <si>
    <t>○○工業</t>
    <phoneticPr fontId="2"/>
  </si>
  <si>
    <t>○○○ホーム</t>
    <phoneticPr fontId="2"/>
  </si>
  <si>
    <t>○○○店</t>
    <rPh sb="3" eb="4">
      <t>テン</t>
    </rPh>
    <phoneticPr fontId="2"/>
  </si>
  <si>
    <t>20○○</t>
    <phoneticPr fontId="2"/>
  </si>
  <si>
    <t>○月</t>
    <rPh sb="1" eb="2">
      <t>ガツ</t>
    </rPh>
    <phoneticPr fontId="17"/>
  </si>
  <si>
    <t>○日</t>
    <rPh sb="1" eb="2">
      <t>ヒ</t>
    </rPh>
    <phoneticPr fontId="17"/>
  </si>
  <si>
    <t>埼玉県熊谷市○○町1-23</t>
    <phoneticPr fontId="2"/>
  </si>
  <si>
    <t>○○○塗装</t>
    <phoneticPr fontId="2"/>
  </si>
  <si>
    <t>松坂屋　太郎</t>
    <phoneticPr fontId="2"/>
  </si>
  <si>
    <t>○○○-○○○〇-○○○○</t>
    <phoneticPr fontId="2"/>
  </si>
  <si>
    <t>○○銀行○○支店　ﾏﾂｻﾞｶﾔﾀﾛｳ　№○○○○○○○</t>
    <phoneticPr fontId="2"/>
  </si>
  <si>
    <t>西暦　　　　　年　　月　　日</t>
    <rPh sb="0" eb="2">
      <t>セイレキ</t>
    </rPh>
    <rPh sb="7" eb="8">
      <t>ネン</t>
    </rPh>
    <rPh sb="10" eb="11">
      <t>ツキ</t>
    </rPh>
    <phoneticPr fontId="2"/>
  </si>
  <si>
    <t>西暦　　　　　年　　月　　日</t>
    <rPh sb="0" eb="2">
      <t>セイレキ</t>
    </rPh>
    <rPh sb="7" eb="8">
      <t>ネン</t>
    </rPh>
    <rPh sb="10" eb="11">
      <t>ツキ</t>
    </rPh>
    <rPh sb="13" eb="14">
      <t>ニチ</t>
    </rPh>
    <phoneticPr fontId="2"/>
  </si>
  <si>
    <t>月</t>
    <rPh sb="0" eb="1">
      <t>ガツ</t>
    </rPh>
    <phoneticPr fontId="17"/>
  </si>
  <si>
    <t>日</t>
    <rPh sb="0" eb="1">
      <t>ヒ</t>
    </rPh>
    <phoneticPr fontId="17"/>
  </si>
  <si>
    <t>・担当者毎に請求書作成</t>
    <rPh sb="1" eb="4">
      <t>タントウシャ</t>
    </rPh>
    <rPh sb="4" eb="5">
      <t>ゴト</t>
    </rPh>
    <rPh sb="6" eb="9">
      <t>セイキュウショ</t>
    </rPh>
    <rPh sb="9" eb="11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</si>
</sst>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#"/>
    <numFmt numFmtId="178" formatCode="#,##0.0;[Red]\-#,##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i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24"/>
      <name val="ＭＳ 明朝"/>
      <family val="1"/>
      <charset val="128"/>
    </font>
    <font>
      <u/>
      <sz val="24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7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3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8" fillId="0" borderId="12" xfId="0" applyFont="1" applyBorder="1">
      <alignment vertical="center"/>
    </xf>
    <xf numFmtId="0" fontId="8" fillId="0" borderId="0" xfId="0" applyFont="1">
      <alignment vertical="center"/>
    </xf>
    <xf numFmtId="0" fontId="4" fillId="2" borderId="0" xfId="0" applyFont="1" applyFill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9" fillId="0" borderId="0" xfId="0" applyFont="1">
      <alignment vertical="center"/>
    </xf>
    <xf numFmtId="40" fontId="15" fillId="0" borderId="0" xfId="1" applyNumberFormat="1" applyFont="1" applyFill="1" applyAlignment="1">
      <alignment vertical="center" shrinkToFit="1"/>
    </xf>
    <xf numFmtId="40" fontId="16" fillId="0" borderId="0" xfId="1" applyNumberFormat="1" applyFont="1" applyFill="1" applyBorder="1" applyAlignment="1">
      <alignment wrapText="1" shrinkToFit="1"/>
    </xf>
    <xf numFmtId="40" fontId="16" fillId="0" borderId="0" xfId="1" applyNumberFormat="1" applyFont="1" applyFill="1" applyBorder="1" applyAlignment="1">
      <alignment horizontal="left" wrapText="1" shrinkToFit="1"/>
    </xf>
    <xf numFmtId="40" fontId="15" fillId="0" borderId="23" xfId="1" applyNumberFormat="1" applyFont="1" applyFill="1" applyBorder="1" applyAlignment="1">
      <alignment vertical="center" shrinkToFit="1"/>
    </xf>
    <xf numFmtId="40" fontId="15" fillId="0" borderId="24" xfId="1" applyNumberFormat="1" applyFont="1" applyFill="1" applyBorder="1" applyAlignment="1">
      <alignment horizontal="center" vertical="center" shrinkToFit="1"/>
    </xf>
    <xf numFmtId="40" fontId="15" fillId="0" borderId="25" xfId="1" applyNumberFormat="1" applyFont="1" applyFill="1" applyBorder="1" applyAlignment="1">
      <alignment horizontal="center" vertical="center" shrinkToFit="1"/>
    </xf>
    <xf numFmtId="40" fontId="15" fillId="0" borderId="26" xfId="1" applyNumberFormat="1" applyFont="1" applyFill="1" applyBorder="1" applyAlignment="1">
      <alignment horizontal="center" vertical="center" shrinkToFit="1"/>
    </xf>
    <xf numFmtId="38" fontId="15" fillId="0" borderId="26" xfId="1" applyFont="1" applyFill="1" applyBorder="1" applyAlignment="1">
      <alignment horizontal="center" vertical="center" shrinkToFit="1"/>
    </xf>
    <xf numFmtId="38" fontId="15" fillId="0" borderId="28" xfId="1" applyFont="1" applyFill="1" applyBorder="1" applyAlignment="1">
      <alignment horizontal="center" vertical="center" shrinkToFit="1"/>
    </xf>
    <xf numFmtId="176" fontId="15" fillId="0" borderId="29" xfId="1" applyNumberFormat="1" applyFont="1" applyFill="1" applyBorder="1" applyAlignment="1">
      <alignment vertical="center" shrinkToFit="1"/>
    </xf>
    <xf numFmtId="0" fontId="15" fillId="0" borderId="18" xfId="0" applyFont="1" applyBorder="1" applyAlignment="1">
      <alignment horizontal="left"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8" xfId="0" applyFont="1" applyBorder="1" applyAlignment="1">
      <alignment horizontal="right" vertical="center" shrinkToFit="1"/>
    </xf>
    <xf numFmtId="0" fontId="15" fillId="0" borderId="1" xfId="0" applyFont="1" applyBorder="1" applyAlignment="1">
      <alignment horizontal="center" vertical="center" shrinkToFit="1"/>
    </xf>
    <xf numFmtId="38" fontId="15" fillId="0" borderId="1" xfId="1" applyFont="1" applyFill="1" applyBorder="1" applyAlignment="1">
      <alignment vertical="center" shrinkToFit="1"/>
    </xf>
    <xf numFmtId="38" fontId="15" fillId="0" borderId="31" xfId="1" applyFont="1" applyFill="1" applyBorder="1" applyAlignment="1">
      <alignment vertical="center" shrinkToFit="1"/>
    </xf>
    <xf numFmtId="176" fontId="15" fillId="0" borderId="32" xfId="1" applyNumberFormat="1" applyFont="1" applyFill="1" applyBorder="1" applyAlignment="1">
      <alignment vertical="center" shrinkToFit="1"/>
    </xf>
    <xf numFmtId="56" fontId="15" fillId="0" borderId="20" xfId="0" applyNumberFormat="1" applyFont="1" applyBorder="1" applyAlignment="1">
      <alignment horizontal="left" vertical="center" shrinkToFit="1"/>
    </xf>
    <xf numFmtId="0" fontId="15" fillId="0" borderId="20" xfId="0" applyFont="1" applyBorder="1" applyAlignment="1">
      <alignment horizontal="left" vertical="center" shrinkToFit="1"/>
    </xf>
    <xf numFmtId="0" fontId="15" fillId="0" borderId="14" xfId="0" applyFont="1" applyBorder="1" applyAlignment="1">
      <alignment vertical="center" shrinkToFit="1"/>
    </xf>
    <xf numFmtId="0" fontId="15" fillId="0" borderId="20" xfId="0" applyFont="1" applyBorder="1" applyAlignment="1">
      <alignment horizontal="right" vertical="center" shrinkToFit="1"/>
    </xf>
    <xf numFmtId="0" fontId="15" fillId="0" borderId="33" xfId="0" applyFont="1" applyBorder="1" applyAlignment="1">
      <alignment horizontal="center" vertical="center" shrinkToFit="1"/>
    </xf>
    <xf numFmtId="38" fontId="15" fillId="0" borderId="33" xfId="1" applyFont="1" applyFill="1" applyBorder="1" applyAlignment="1">
      <alignment vertical="center" shrinkToFit="1"/>
    </xf>
    <xf numFmtId="38" fontId="15" fillId="0" borderId="34" xfId="1" applyFont="1" applyFill="1" applyBorder="1" applyAlignment="1">
      <alignment vertical="center" shrinkToFit="1"/>
    </xf>
    <xf numFmtId="176" fontId="15" fillId="0" borderId="35" xfId="1" applyNumberFormat="1" applyFont="1" applyFill="1" applyBorder="1" applyAlignment="1">
      <alignment vertical="center" shrinkToFit="1"/>
    </xf>
    <xf numFmtId="0" fontId="15" fillId="0" borderId="36" xfId="0" applyFont="1" applyBorder="1" applyAlignment="1">
      <alignment horizontal="left" vertical="center" shrinkToFit="1"/>
    </xf>
    <xf numFmtId="0" fontId="15" fillId="0" borderId="16" xfId="0" applyFont="1" applyBorder="1" applyAlignment="1">
      <alignment vertical="center" shrinkToFit="1"/>
    </xf>
    <xf numFmtId="0" fontId="15" fillId="0" borderId="36" xfId="0" applyFont="1" applyBorder="1" applyAlignment="1">
      <alignment horizontal="right" vertical="center" shrinkToFit="1"/>
    </xf>
    <xf numFmtId="0" fontId="15" fillId="0" borderId="10" xfId="0" applyFont="1" applyBorder="1" applyAlignment="1">
      <alignment horizontal="center" vertical="center" shrinkToFit="1"/>
    </xf>
    <xf numFmtId="38" fontId="15" fillId="0" borderId="10" xfId="1" applyFont="1" applyFill="1" applyBorder="1" applyAlignment="1">
      <alignment vertical="center" shrinkToFit="1"/>
    </xf>
    <xf numFmtId="38" fontId="15" fillId="0" borderId="37" xfId="1" applyFont="1" applyFill="1" applyBorder="1" applyAlignment="1">
      <alignment vertical="center" shrinkToFit="1"/>
    </xf>
    <xf numFmtId="38" fontId="15" fillId="0" borderId="0" xfId="1" applyFont="1" applyFill="1" applyAlignment="1">
      <alignment horizontal="right" vertical="center" shrinkToFit="1"/>
    </xf>
    <xf numFmtId="38" fontId="15" fillId="0" borderId="0" xfId="1" applyFont="1" applyFill="1" applyAlignment="1">
      <alignment vertical="center" shrinkToFit="1"/>
    </xf>
    <xf numFmtId="0" fontId="4" fillId="0" borderId="0" xfId="0" applyFont="1" applyAlignment="1">
      <alignment horizontal="right" vertical="center"/>
    </xf>
    <xf numFmtId="40" fontId="15" fillId="0" borderId="39" xfId="1" applyNumberFormat="1" applyFont="1" applyFill="1" applyBorder="1" applyAlignment="1">
      <alignment vertical="center" shrinkToFit="1"/>
    </xf>
    <xf numFmtId="0" fontId="15" fillId="0" borderId="22" xfId="0" applyFont="1" applyBorder="1" applyAlignment="1">
      <alignment horizontal="center" vertical="center" shrinkToFit="1"/>
    </xf>
    <xf numFmtId="38" fontId="15" fillId="0" borderId="42" xfId="1" applyFont="1" applyFill="1" applyBorder="1" applyAlignment="1">
      <alignment vertical="center" shrinkToFit="1"/>
    </xf>
    <xf numFmtId="176" fontId="15" fillId="0" borderId="43" xfId="1" applyNumberFormat="1" applyFont="1" applyFill="1" applyBorder="1" applyAlignment="1">
      <alignment vertical="center" shrinkToFit="1"/>
    </xf>
    <xf numFmtId="0" fontId="15" fillId="0" borderId="45" xfId="0" applyFont="1" applyBorder="1" applyAlignment="1">
      <alignment vertical="center" shrinkToFit="1"/>
    </xf>
    <xf numFmtId="38" fontId="15" fillId="0" borderId="47" xfId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left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4" fillId="4" borderId="0" xfId="0" applyFont="1" applyFill="1" applyAlignment="1">
      <alignment vertical="center" shrinkToFit="1"/>
    </xf>
    <xf numFmtId="0" fontId="19" fillId="5" borderId="0" xfId="0" applyFont="1" applyFill="1" applyAlignment="1">
      <alignment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40" fontId="15" fillId="0" borderId="0" xfId="1" applyNumberFormat="1" applyFont="1" applyFill="1" applyBorder="1" applyAlignment="1">
      <alignment vertical="center" shrinkToFit="1"/>
    </xf>
    <xf numFmtId="38" fontId="15" fillId="0" borderId="0" xfId="1" applyFont="1" applyFill="1" applyBorder="1" applyAlignment="1">
      <alignment vertical="center" shrinkToFit="1"/>
    </xf>
    <xf numFmtId="40" fontId="15" fillId="0" borderId="38" xfId="1" applyNumberFormat="1" applyFont="1" applyFill="1" applyBorder="1" applyAlignment="1">
      <alignment vertical="center" shrinkToFit="1"/>
    </xf>
    <xf numFmtId="0" fontId="15" fillId="0" borderId="38" xfId="0" applyFont="1" applyBorder="1" applyAlignment="1">
      <alignment horizontal="center" vertical="center" shrinkToFit="1"/>
    </xf>
    <xf numFmtId="178" fontId="15" fillId="0" borderId="0" xfId="1" applyNumberFormat="1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/>
    </xf>
    <xf numFmtId="0" fontId="8" fillId="0" borderId="53" xfId="0" applyFont="1" applyBorder="1" applyAlignment="1">
      <alignment vertical="center" shrinkToFit="1"/>
    </xf>
    <xf numFmtId="0" fontId="8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/>
    </xf>
    <xf numFmtId="0" fontId="13" fillId="0" borderId="13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59" xfId="0" applyFont="1" applyBorder="1" applyAlignment="1">
      <alignment vertical="center" shrinkToFit="1"/>
    </xf>
    <xf numFmtId="0" fontId="21" fillId="0" borderId="56" xfId="0" applyFont="1" applyBorder="1" applyAlignment="1">
      <alignment vertical="center" shrinkToFit="1"/>
    </xf>
    <xf numFmtId="0" fontId="13" fillId="0" borderId="31" xfId="0" applyFont="1" applyBorder="1" applyAlignment="1">
      <alignment vertical="center" shrinkToFit="1"/>
    </xf>
    <xf numFmtId="0" fontId="21" fillId="0" borderId="57" xfId="0" applyFont="1" applyBorder="1" applyAlignment="1">
      <alignment vertical="center" shrinkToFit="1"/>
    </xf>
    <xf numFmtId="0" fontId="13" fillId="0" borderId="34" xfId="0" applyFont="1" applyBorder="1" applyAlignment="1">
      <alignment vertical="center" shrinkToFit="1"/>
    </xf>
    <xf numFmtId="0" fontId="21" fillId="0" borderId="58" xfId="0" applyFont="1" applyBorder="1" applyAlignment="1">
      <alignment vertical="center" shrinkToFit="1"/>
    </xf>
    <xf numFmtId="0" fontId="13" fillId="0" borderId="60" xfId="0" applyFont="1" applyBorder="1" applyAlignment="1">
      <alignment vertical="center" shrinkToFit="1"/>
    </xf>
    <xf numFmtId="0" fontId="13" fillId="2" borderId="1" xfId="0" applyFont="1" applyFill="1" applyBorder="1" applyAlignment="1">
      <alignment vertical="center" shrinkToFit="1"/>
    </xf>
    <xf numFmtId="0" fontId="13" fillId="2" borderId="14" xfId="0" applyFont="1" applyFill="1" applyBorder="1" applyAlignment="1">
      <alignment vertical="center" wrapText="1" shrinkToFit="1"/>
    </xf>
    <xf numFmtId="0" fontId="13" fillId="2" borderId="33" xfId="0" applyFont="1" applyFill="1" applyBorder="1" applyAlignment="1">
      <alignment vertical="center" shrinkToFit="1"/>
    </xf>
    <xf numFmtId="0" fontId="13" fillId="2" borderId="49" xfId="0" applyFont="1" applyFill="1" applyBorder="1" applyAlignment="1">
      <alignment vertical="center" shrinkToFit="1"/>
    </xf>
    <xf numFmtId="0" fontId="13" fillId="2" borderId="48" xfId="0" applyFont="1" applyFill="1" applyBorder="1" applyAlignment="1">
      <alignment vertical="center" shrinkToFit="1"/>
    </xf>
    <xf numFmtId="0" fontId="13" fillId="2" borderId="1" xfId="1" applyNumberFormat="1" applyFont="1" applyFill="1" applyBorder="1" applyAlignment="1">
      <alignment vertical="center" shrinkToFit="1"/>
    </xf>
    <xf numFmtId="38" fontId="13" fillId="2" borderId="1" xfId="1" applyFont="1" applyFill="1" applyBorder="1" applyAlignment="1">
      <alignment horizontal="distributed" vertical="center" shrinkToFit="1"/>
    </xf>
    <xf numFmtId="0" fontId="13" fillId="2" borderId="33" xfId="1" applyNumberFormat="1" applyFont="1" applyFill="1" applyBorder="1" applyAlignment="1">
      <alignment vertical="center" shrinkToFit="1"/>
    </xf>
    <xf numFmtId="38" fontId="13" fillId="2" borderId="33" xfId="1" applyFont="1" applyFill="1" applyBorder="1" applyAlignment="1">
      <alignment horizontal="distributed" vertical="center" shrinkToFit="1"/>
    </xf>
    <xf numFmtId="38" fontId="13" fillId="5" borderId="13" xfId="1" applyFont="1" applyFill="1" applyBorder="1" applyAlignment="1">
      <alignment horizontal="center" vertical="center" shrinkToFit="1"/>
    </xf>
    <xf numFmtId="38" fontId="13" fillId="5" borderId="14" xfId="1" applyFont="1" applyFill="1" applyBorder="1" applyAlignment="1">
      <alignment horizontal="center" vertical="center" shrinkToFit="1"/>
    </xf>
    <xf numFmtId="38" fontId="13" fillId="5" borderId="18" xfId="1" applyFont="1" applyFill="1" applyBorder="1" applyAlignment="1">
      <alignment horizontal="center" vertical="center" shrinkToFit="1"/>
    </xf>
    <xf numFmtId="38" fontId="13" fillId="5" borderId="20" xfId="1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left" vertical="center" shrinkToFit="1"/>
    </xf>
    <xf numFmtId="0" fontId="3" fillId="4" borderId="0" xfId="0" applyFont="1" applyFill="1" applyAlignment="1">
      <alignment vertical="center" shrinkToFit="1"/>
    </xf>
    <xf numFmtId="0" fontId="3" fillId="4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distributed" vertical="center"/>
    </xf>
    <xf numFmtId="0" fontId="3" fillId="4" borderId="0" xfId="0" applyFont="1" applyFill="1" applyAlignment="1">
      <alignment horizontal="left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 shrinkToFit="1"/>
    </xf>
    <xf numFmtId="0" fontId="9" fillId="0" borderId="51" xfId="0" applyFont="1" applyBorder="1" applyAlignment="1">
      <alignment horizontal="right" vertical="center" shrinkToFit="1"/>
    </xf>
    <xf numFmtId="0" fontId="8" fillId="2" borderId="54" xfId="0" applyFont="1" applyFill="1" applyBorder="1" applyAlignment="1">
      <alignment horizontal="right" shrinkToFit="1"/>
    </xf>
    <xf numFmtId="0" fontId="8" fillId="2" borderId="11" xfId="0" applyFont="1" applyFill="1" applyBorder="1" applyAlignment="1">
      <alignment horizontal="right" shrinkToFit="1"/>
    </xf>
    <xf numFmtId="0" fontId="8" fillId="2" borderId="15" xfId="0" applyFont="1" applyFill="1" applyBorder="1" applyAlignment="1">
      <alignment horizontal="right" shrinkToFit="1"/>
    </xf>
    <xf numFmtId="38" fontId="9" fillId="5" borderId="52" xfId="1" applyFont="1" applyFill="1" applyBorder="1" applyAlignment="1">
      <alignment horizontal="center" vertical="center" shrinkToFit="1"/>
    </xf>
    <xf numFmtId="38" fontId="9" fillId="5" borderId="50" xfId="1" applyFont="1" applyFill="1" applyBorder="1" applyAlignment="1">
      <alignment horizontal="center" vertical="center" shrinkToFit="1"/>
    </xf>
    <xf numFmtId="38" fontId="9" fillId="5" borderId="51" xfId="1" applyFont="1" applyFill="1" applyBorder="1" applyAlignment="1">
      <alignment horizontal="center" vertical="center" shrinkToFit="1"/>
    </xf>
    <xf numFmtId="38" fontId="9" fillId="5" borderId="26" xfId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 shrinkToFit="1"/>
    </xf>
    <xf numFmtId="38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3" fillId="6" borderId="0" xfId="0" applyFont="1" applyFill="1" applyAlignment="1">
      <alignment horizontal="left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38" fontId="15" fillId="0" borderId="40" xfId="1" applyFont="1" applyFill="1" applyBorder="1" applyAlignment="1">
      <alignment horizontal="center" vertical="center" shrinkToFit="1"/>
    </xf>
    <xf numFmtId="38" fontId="15" fillId="0" borderId="41" xfId="1" applyFont="1" applyFill="1" applyBorder="1" applyAlignment="1">
      <alignment horizontal="center" vertical="center" shrinkToFit="1"/>
    </xf>
    <xf numFmtId="38" fontId="15" fillId="0" borderId="38" xfId="1" applyFont="1" applyFill="1" applyBorder="1" applyAlignment="1">
      <alignment horizontal="center" vertical="center" shrinkToFit="1"/>
    </xf>
    <xf numFmtId="40" fontId="18" fillId="0" borderId="0" xfId="1" applyNumberFormat="1" applyFont="1" applyFill="1" applyBorder="1" applyAlignment="1">
      <alignment horizontal="center" shrinkToFit="1"/>
    </xf>
    <xf numFmtId="38" fontId="15" fillId="0" borderId="20" xfId="1" applyFont="1" applyFill="1" applyBorder="1" applyAlignment="1">
      <alignment horizontal="center" vertical="center" shrinkToFit="1"/>
    </xf>
    <xf numFmtId="38" fontId="15" fillId="0" borderId="21" xfId="1" applyFont="1" applyFill="1" applyBorder="1" applyAlignment="1">
      <alignment horizontal="center" vertical="center" shrinkToFit="1"/>
    </xf>
    <xf numFmtId="38" fontId="15" fillId="0" borderId="36" xfId="1" applyFont="1" applyFill="1" applyBorder="1" applyAlignment="1">
      <alignment horizontal="center" vertical="center" shrinkToFit="1"/>
    </xf>
    <xf numFmtId="38" fontId="15" fillId="0" borderId="19" xfId="1" applyFont="1" applyFill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38" fontId="15" fillId="0" borderId="44" xfId="1" applyFont="1" applyFill="1" applyBorder="1" applyAlignment="1">
      <alignment horizontal="center" vertical="center" shrinkToFit="1"/>
    </xf>
    <xf numFmtId="38" fontId="15" fillId="0" borderId="46" xfId="1" applyFont="1" applyFill="1" applyBorder="1" applyAlignment="1">
      <alignment horizontal="center" vertical="center" shrinkToFit="1"/>
    </xf>
    <xf numFmtId="40" fontId="16" fillId="0" borderId="0" xfId="1" applyNumberFormat="1" applyFont="1" applyFill="1" applyBorder="1" applyAlignment="1">
      <alignment horizontal="left" wrapText="1" shrinkToFit="1"/>
    </xf>
    <xf numFmtId="38" fontId="15" fillId="0" borderId="24" xfId="1" applyFont="1" applyFill="1" applyBorder="1" applyAlignment="1">
      <alignment horizontal="center" vertical="center" shrinkToFit="1"/>
    </xf>
    <xf numFmtId="38" fontId="15" fillId="0" borderId="27" xfId="1" applyFont="1" applyFill="1" applyBorder="1" applyAlignment="1">
      <alignment horizontal="center" vertical="center" shrinkToFit="1"/>
    </xf>
    <xf numFmtId="38" fontId="15" fillId="0" borderId="17" xfId="1" applyFont="1" applyFill="1" applyBorder="1" applyAlignment="1">
      <alignment horizontal="center" vertical="center" shrinkToFit="1"/>
    </xf>
    <xf numFmtId="38" fontId="15" fillId="0" borderId="30" xfId="1" applyFont="1" applyFill="1" applyBorder="1" applyAlignment="1">
      <alignment horizontal="center" vertical="center" shrinkToFit="1"/>
    </xf>
    <xf numFmtId="38" fontId="15" fillId="0" borderId="20" xfId="1" applyFont="1" applyFill="1" applyBorder="1" applyAlignment="1">
      <alignment horizontal="right" vertical="center" shrinkToFit="1"/>
    </xf>
    <xf numFmtId="38" fontId="15" fillId="0" borderId="21" xfId="1" applyFont="1" applyFill="1" applyBorder="1" applyAlignment="1">
      <alignment horizontal="right" vertical="center" shrinkToFit="1"/>
    </xf>
    <xf numFmtId="38" fontId="15" fillId="0" borderId="36" xfId="1" applyFont="1" applyFill="1" applyBorder="1" applyAlignment="1">
      <alignment horizontal="right" vertical="center" shrinkToFit="1"/>
    </xf>
    <xf numFmtId="38" fontId="15" fillId="0" borderId="19" xfId="1" applyFont="1" applyFill="1" applyBorder="1" applyAlignment="1">
      <alignment horizontal="right" vertical="center" shrinkToFit="1"/>
    </xf>
    <xf numFmtId="38" fontId="15" fillId="0" borderId="17" xfId="1" applyFont="1" applyFill="1" applyBorder="1" applyAlignment="1">
      <alignment horizontal="right" vertical="center" shrinkToFit="1"/>
    </xf>
    <xf numFmtId="38" fontId="15" fillId="0" borderId="30" xfId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6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</cellXfs>
  <cellStyles count="3">
    <cellStyle name="桁区切り" xfId="1" builtinId="6"/>
    <cellStyle name="桁区切り 2" xfId="2" xr:uid="{00000000-0005-0000-0000-000002000000}"/>
    <cellStyle name="標準" xfId="0" builtinId="0"/>
  </cellStyles>
  <dxfs count="0"/>
  <tableStyles count="0" defaultTableStyle="TableStyleMedium2" defaultPivotStyle="PivotStyleLight16"/>
  <colors>
    <mruColors>
      <color rgb="FF99FFCC"/>
      <color rgb="FFDDEBF7"/>
      <color rgb="FFFFFF99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7.png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6" Type="http://schemas.openxmlformats.org/officeDocument/2006/relationships/image" Target="../media/image76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97" Type="http://schemas.openxmlformats.org/officeDocument/2006/relationships/image" Target="../media/image97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87" Type="http://schemas.openxmlformats.org/officeDocument/2006/relationships/image" Target="../media/image87.emf"/><Relationship Id="rId102" Type="http://schemas.openxmlformats.org/officeDocument/2006/relationships/image" Target="../media/image102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/Relationships>
</file>

<file path=xl/drawings/_rels/vmlDrawing2.vml.rels><?xml version="1.0" encoding="UTF-8" standalone="yes"?>
<Relationships xmlns="http://schemas.openxmlformats.org/package/2006/relationships"><Relationship Id="rId26" Type="http://schemas.openxmlformats.org/officeDocument/2006/relationships/image" Target="../media/image128.emf"/><Relationship Id="rId117" Type="http://schemas.openxmlformats.org/officeDocument/2006/relationships/image" Target="../media/image219.emf"/><Relationship Id="rId21" Type="http://schemas.openxmlformats.org/officeDocument/2006/relationships/image" Target="../media/image123.emf"/><Relationship Id="rId42" Type="http://schemas.openxmlformats.org/officeDocument/2006/relationships/image" Target="../media/image144.emf"/><Relationship Id="rId47" Type="http://schemas.openxmlformats.org/officeDocument/2006/relationships/image" Target="../media/image149.emf"/><Relationship Id="rId63" Type="http://schemas.openxmlformats.org/officeDocument/2006/relationships/image" Target="../media/image165.emf"/><Relationship Id="rId68" Type="http://schemas.openxmlformats.org/officeDocument/2006/relationships/image" Target="../media/image170.emf"/><Relationship Id="rId84" Type="http://schemas.openxmlformats.org/officeDocument/2006/relationships/image" Target="../media/image186.emf"/><Relationship Id="rId89" Type="http://schemas.openxmlformats.org/officeDocument/2006/relationships/image" Target="../media/image191.emf"/><Relationship Id="rId112" Type="http://schemas.openxmlformats.org/officeDocument/2006/relationships/image" Target="../media/image214.emf"/><Relationship Id="rId133" Type="http://schemas.openxmlformats.org/officeDocument/2006/relationships/image" Target="../media/image235.emf"/><Relationship Id="rId138" Type="http://schemas.openxmlformats.org/officeDocument/2006/relationships/image" Target="../media/image240.emf"/><Relationship Id="rId154" Type="http://schemas.openxmlformats.org/officeDocument/2006/relationships/image" Target="../media/image256.emf"/><Relationship Id="rId159" Type="http://schemas.openxmlformats.org/officeDocument/2006/relationships/image" Target="../media/image261.emf"/><Relationship Id="rId170" Type="http://schemas.openxmlformats.org/officeDocument/2006/relationships/image" Target="../media/image272.emf"/><Relationship Id="rId16" Type="http://schemas.openxmlformats.org/officeDocument/2006/relationships/image" Target="../media/image118.emf"/><Relationship Id="rId107" Type="http://schemas.openxmlformats.org/officeDocument/2006/relationships/image" Target="../media/image209.emf"/><Relationship Id="rId11" Type="http://schemas.openxmlformats.org/officeDocument/2006/relationships/image" Target="../media/image113.emf"/><Relationship Id="rId32" Type="http://schemas.openxmlformats.org/officeDocument/2006/relationships/image" Target="../media/image134.emf"/><Relationship Id="rId37" Type="http://schemas.openxmlformats.org/officeDocument/2006/relationships/image" Target="../media/image139.emf"/><Relationship Id="rId53" Type="http://schemas.openxmlformats.org/officeDocument/2006/relationships/image" Target="../media/image155.emf"/><Relationship Id="rId58" Type="http://schemas.openxmlformats.org/officeDocument/2006/relationships/image" Target="../media/image160.emf"/><Relationship Id="rId74" Type="http://schemas.openxmlformats.org/officeDocument/2006/relationships/image" Target="../media/image176.emf"/><Relationship Id="rId79" Type="http://schemas.openxmlformats.org/officeDocument/2006/relationships/image" Target="../media/image181.emf"/><Relationship Id="rId102" Type="http://schemas.openxmlformats.org/officeDocument/2006/relationships/image" Target="../media/image204.emf"/><Relationship Id="rId123" Type="http://schemas.openxmlformats.org/officeDocument/2006/relationships/image" Target="../media/image225.emf"/><Relationship Id="rId128" Type="http://schemas.openxmlformats.org/officeDocument/2006/relationships/image" Target="../media/image230.emf"/><Relationship Id="rId144" Type="http://schemas.openxmlformats.org/officeDocument/2006/relationships/image" Target="../media/image246.emf"/><Relationship Id="rId149" Type="http://schemas.openxmlformats.org/officeDocument/2006/relationships/image" Target="../media/image251.emf"/><Relationship Id="rId5" Type="http://schemas.openxmlformats.org/officeDocument/2006/relationships/image" Target="../media/image107.emf"/><Relationship Id="rId90" Type="http://schemas.openxmlformats.org/officeDocument/2006/relationships/image" Target="../media/image192.emf"/><Relationship Id="rId95" Type="http://schemas.openxmlformats.org/officeDocument/2006/relationships/image" Target="../media/image197.emf"/><Relationship Id="rId160" Type="http://schemas.openxmlformats.org/officeDocument/2006/relationships/image" Target="../media/image262.emf"/><Relationship Id="rId165" Type="http://schemas.openxmlformats.org/officeDocument/2006/relationships/image" Target="../media/image267.emf"/><Relationship Id="rId22" Type="http://schemas.openxmlformats.org/officeDocument/2006/relationships/image" Target="../media/image124.emf"/><Relationship Id="rId27" Type="http://schemas.openxmlformats.org/officeDocument/2006/relationships/image" Target="../media/image129.emf"/><Relationship Id="rId43" Type="http://schemas.openxmlformats.org/officeDocument/2006/relationships/image" Target="../media/image145.emf"/><Relationship Id="rId48" Type="http://schemas.openxmlformats.org/officeDocument/2006/relationships/image" Target="../media/image150.emf"/><Relationship Id="rId64" Type="http://schemas.openxmlformats.org/officeDocument/2006/relationships/image" Target="../media/image166.emf"/><Relationship Id="rId69" Type="http://schemas.openxmlformats.org/officeDocument/2006/relationships/image" Target="../media/image171.emf"/><Relationship Id="rId113" Type="http://schemas.openxmlformats.org/officeDocument/2006/relationships/image" Target="../media/image215.emf"/><Relationship Id="rId118" Type="http://schemas.openxmlformats.org/officeDocument/2006/relationships/image" Target="../media/image220.emf"/><Relationship Id="rId134" Type="http://schemas.openxmlformats.org/officeDocument/2006/relationships/image" Target="../media/image236.emf"/><Relationship Id="rId139" Type="http://schemas.openxmlformats.org/officeDocument/2006/relationships/image" Target="../media/image241.emf"/><Relationship Id="rId80" Type="http://schemas.openxmlformats.org/officeDocument/2006/relationships/image" Target="../media/image182.emf"/><Relationship Id="rId85" Type="http://schemas.openxmlformats.org/officeDocument/2006/relationships/image" Target="../media/image187.emf"/><Relationship Id="rId150" Type="http://schemas.openxmlformats.org/officeDocument/2006/relationships/image" Target="../media/image252.emf"/><Relationship Id="rId155" Type="http://schemas.openxmlformats.org/officeDocument/2006/relationships/image" Target="../media/image257.emf"/><Relationship Id="rId171" Type="http://schemas.openxmlformats.org/officeDocument/2006/relationships/image" Target="../media/image273.emf"/><Relationship Id="rId12" Type="http://schemas.openxmlformats.org/officeDocument/2006/relationships/image" Target="../media/image114.emf"/><Relationship Id="rId17" Type="http://schemas.openxmlformats.org/officeDocument/2006/relationships/image" Target="../media/image119.emf"/><Relationship Id="rId33" Type="http://schemas.openxmlformats.org/officeDocument/2006/relationships/image" Target="../media/image135.emf"/><Relationship Id="rId38" Type="http://schemas.openxmlformats.org/officeDocument/2006/relationships/image" Target="../media/image140.emf"/><Relationship Id="rId59" Type="http://schemas.openxmlformats.org/officeDocument/2006/relationships/image" Target="../media/image161.emf"/><Relationship Id="rId103" Type="http://schemas.openxmlformats.org/officeDocument/2006/relationships/image" Target="../media/image205.emf"/><Relationship Id="rId108" Type="http://schemas.openxmlformats.org/officeDocument/2006/relationships/image" Target="../media/image210.emf"/><Relationship Id="rId124" Type="http://schemas.openxmlformats.org/officeDocument/2006/relationships/image" Target="../media/image226.emf"/><Relationship Id="rId129" Type="http://schemas.openxmlformats.org/officeDocument/2006/relationships/image" Target="../media/image231.emf"/><Relationship Id="rId54" Type="http://schemas.openxmlformats.org/officeDocument/2006/relationships/image" Target="../media/image156.emf"/><Relationship Id="rId70" Type="http://schemas.openxmlformats.org/officeDocument/2006/relationships/image" Target="../media/image172.emf"/><Relationship Id="rId75" Type="http://schemas.openxmlformats.org/officeDocument/2006/relationships/image" Target="../media/image177.emf"/><Relationship Id="rId91" Type="http://schemas.openxmlformats.org/officeDocument/2006/relationships/image" Target="../media/image193.emf"/><Relationship Id="rId96" Type="http://schemas.openxmlformats.org/officeDocument/2006/relationships/image" Target="../media/image198.emf"/><Relationship Id="rId140" Type="http://schemas.openxmlformats.org/officeDocument/2006/relationships/image" Target="../media/image242.emf"/><Relationship Id="rId145" Type="http://schemas.openxmlformats.org/officeDocument/2006/relationships/image" Target="../media/image247.emf"/><Relationship Id="rId161" Type="http://schemas.openxmlformats.org/officeDocument/2006/relationships/image" Target="../media/image263.emf"/><Relationship Id="rId166" Type="http://schemas.openxmlformats.org/officeDocument/2006/relationships/image" Target="../media/image268.emf"/><Relationship Id="rId1" Type="http://schemas.openxmlformats.org/officeDocument/2006/relationships/image" Target="../media/image103.emf"/><Relationship Id="rId6" Type="http://schemas.openxmlformats.org/officeDocument/2006/relationships/image" Target="../media/image108.emf"/><Relationship Id="rId15" Type="http://schemas.openxmlformats.org/officeDocument/2006/relationships/image" Target="../media/image117.emf"/><Relationship Id="rId23" Type="http://schemas.openxmlformats.org/officeDocument/2006/relationships/image" Target="../media/image125.emf"/><Relationship Id="rId28" Type="http://schemas.openxmlformats.org/officeDocument/2006/relationships/image" Target="../media/image130.emf"/><Relationship Id="rId36" Type="http://schemas.openxmlformats.org/officeDocument/2006/relationships/image" Target="../media/image138.emf"/><Relationship Id="rId49" Type="http://schemas.openxmlformats.org/officeDocument/2006/relationships/image" Target="../media/image151.emf"/><Relationship Id="rId57" Type="http://schemas.openxmlformats.org/officeDocument/2006/relationships/image" Target="../media/image159.emf"/><Relationship Id="rId106" Type="http://schemas.openxmlformats.org/officeDocument/2006/relationships/image" Target="../media/image208.emf"/><Relationship Id="rId114" Type="http://schemas.openxmlformats.org/officeDocument/2006/relationships/image" Target="../media/image216.emf"/><Relationship Id="rId119" Type="http://schemas.openxmlformats.org/officeDocument/2006/relationships/image" Target="../media/image221.emf"/><Relationship Id="rId127" Type="http://schemas.openxmlformats.org/officeDocument/2006/relationships/image" Target="../media/image229.emf"/><Relationship Id="rId10" Type="http://schemas.openxmlformats.org/officeDocument/2006/relationships/image" Target="../media/image112.emf"/><Relationship Id="rId31" Type="http://schemas.openxmlformats.org/officeDocument/2006/relationships/image" Target="../media/image133.emf"/><Relationship Id="rId44" Type="http://schemas.openxmlformats.org/officeDocument/2006/relationships/image" Target="../media/image146.emf"/><Relationship Id="rId52" Type="http://schemas.openxmlformats.org/officeDocument/2006/relationships/image" Target="../media/image154.emf"/><Relationship Id="rId60" Type="http://schemas.openxmlformats.org/officeDocument/2006/relationships/image" Target="../media/image162.emf"/><Relationship Id="rId65" Type="http://schemas.openxmlformats.org/officeDocument/2006/relationships/image" Target="../media/image167.emf"/><Relationship Id="rId73" Type="http://schemas.openxmlformats.org/officeDocument/2006/relationships/image" Target="../media/image175.emf"/><Relationship Id="rId78" Type="http://schemas.openxmlformats.org/officeDocument/2006/relationships/image" Target="../media/image180.emf"/><Relationship Id="rId81" Type="http://schemas.openxmlformats.org/officeDocument/2006/relationships/image" Target="../media/image183.emf"/><Relationship Id="rId86" Type="http://schemas.openxmlformats.org/officeDocument/2006/relationships/image" Target="../media/image188.emf"/><Relationship Id="rId94" Type="http://schemas.openxmlformats.org/officeDocument/2006/relationships/image" Target="../media/image196.emf"/><Relationship Id="rId99" Type="http://schemas.openxmlformats.org/officeDocument/2006/relationships/image" Target="../media/image201.emf"/><Relationship Id="rId101" Type="http://schemas.openxmlformats.org/officeDocument/2006/relationships/image" Target="../media/image203.emf"/><Relationship Id="rId122" Type="http://schemas.openxmlformats.org/officeDocument/2006/relationships/image" Target="../media/image224.emf"/><Relationship Id="rId130" Type="http://schemas.openxmlformats.org/officeDocument/2006/relationships/image" Target="../media/image232.emf"/><Relationship Id="rId135" Type="http://schemas.openxmlformats.org/officeDocument/2006/relationships/image" Target="../media/image237.emf"/><Relationship Id="rId143" Type="http://schemas.openxmlformats.org/officeDocument/2006/relationships/image" Target="../media/image245.emf"/><Relationship Id="rId148" Type="http://schemas.openxmlformats.org/officeDocument/2006/relationships/image" Target="../media/image250.emf"/><Relationship Id="rId151" Type="http://schemas.openxmlformats.org/officeDocument/2006/relationships/image" Target="../media/image253.emf"/><Relationship Id="rId156" Type="http://schemas.openxmlformats.org/officeDocument/2006/relationships/image" Target="../media/image258.emf"/><Relationship Id="rId164" Type="http://schemas.openxmlformats.org/officeDocument/2006/relationships/image" Target="../media/image266.emf"/><Relationship Id="rId169" Type="http://schemas.openxmlformats.org/officeDocument/2006/relationships/image" Target="../media/image271.emf"/><Relationship Id="rId4" Type="http://schemas.openxmlformats.org/officeDocument/2006/relationships/image" Target="../media/image106.emf"/><Relationship Id="rId9" Type="http://schemas.openxmlformats.org/officeDocument/2006/relationships/image" Target="../media/image111.emf"/><Relationship Id="rId172" Type="http://schemas.openxmlformats.org/officeDocument/2006/relationships/image" Target="../media/image274.emf"/><Relationship Id="rId13" Type="http://schemas.openxmlformats.org/officeDocument/2006/relationships/image" Target="../media/image115.emf"/><Relationship Id="rId18" Type="http://schemas.openxmlformats.org/officeDocument/2006/relationships/image" Target="../media/image120.emf"/><Relationship Id="rId39" Type="http://schemas.openxmlformats.org/officeDocument/2006/relationships/image" Target="../media/image141.emf"/><Relationship Id="rId109" Type="http://schemas.openxmlformats.org/officeDocument/2006/relationships/image" Target="../media/image211.emf"/><Relationship Id="rId34" Type="http://schemas.openxmlformats.org/officeDocument/2006/relationships/image" Target="../media/image136.emf"/><Relationship Id="rId50" Type="http://schemas.openxmlformats.org/officeDocument/2006/relationships/image" Target="../media/image152.emf"/><Relationship Id="rId55" Type="http://schemas.openxmlformats.org/officeDocument/2006/relationships/image" Target="../media/image157.emf"/><Relationship Id="rId76" Type="http://schemas.openxmlformats.org/officeDocument/2006/relationships/image" Target="../media/image178.emf"/><Relationship Id="rId97" Type="http://schemas.openxmlformats.org/officeDocument/2006/relationships/image" Target="../media/image199.emf"/><Relationship Id="rId104" Type="http://schemas.openxmlformats.org/officeDocument/2006/relationships/image" Target="../media/image206.emf"/><Relationship Id="rId120" Type="http://schemas.openxmlformats.org/officeDocument/2006/relationships/image" Target="../media/image222.emf"/><Relationship Id="rId125" Type="http://schemas.openxmlformats.org/officeDocument/2006/relationships/image" Target="../media/image227.emf"/><Relationship Id="rId141" Type="http://schemas.openxmlformats.org/officeDocument/2006/relationships/image" Target="../media/image243.emf"/><Relationship Id="rId146" Type="http://schemas.openxmlformats.org/officeDocument/2006/relationships/image" Target="../media/image248.emf"/><Relationship Id="rId167" Type="http://schemas.openxmlformats.org/officeDocument/2006/relationships/image" Target="../media/image269.emf"/><Relationship Id="rId7" Type="http://schemas.openxmlformats.org/officeDocument/2006/relationships/image" Target="../media/image109.emf"/><Relationship Id="rId71" Type="http://schemas.openxmlformats.org/officeDocument/2006/relationships/image" Target="../media/image173.emf"/><Relationship Id="rId92" Type="http://schemas.openxmlformats.org/officeDocument/2006/relationships/image" Target="../media/image194.emf"/><Relationship Id="rId162" Type="http://schemas.openxmlformats.org/officeDocument/2006/relationships/image" Target="../media/image264.emf"/><Relationship Id="rId2" Type="http://schemas.openxmlformats.org/officeDocument/2006/relationships/image" Target="../media/image104.emf"/><Relationship Id="rId29" Type="http://schemas.openxmlformats.org/officeDocument/2006/relationships/image" Target="../media/image131.emf"/><Relationship Id="rId24" Type="http://schemas.openxmlformats.org/officeDocument/2006/relationships/image" Target="../media/image126.emf"/><Relationship Id="rId40" Type="http://schemas.openxmlformats.org/officeDocument/2006/relationships/image" Target="../media/image142.emf"/><Relationship Id="rId45" Type="http://schemas.openxmlformats.org/officeDocument/2006/relationships/image" Target="../media/image147.emf"/><Relationship Id="rId66" Type="http://schemas.openxmlformats.org/officeDocument/2006/relationships/image" Target="../media/image168.emf"/><Relationship Id="rId87" Type="http://schemas.openxmlformats.org/officeDocument/2006/relationships/image" Target="../media/image189.emf"/><Relationship Id="rId110" Type="http://schemas.openxmlformats.org/officeDocument/2006/relationships/image" Target="../media/image212.emf"/><Relationship Id="rId115" Type="http://schemas.openxmlformats.org/officeDocument/2006/relationships/image" Target="../media/image217.emf"/><Relationship Id="rId131" Type="http://schemas.openxmlformats.org/officeDocument/2006/relationships/image" Target="../media/image233.emf"/><Relationship Id="rId136" Type="http://schemas.openxmlformats.org/officeDocument/2006/relationships/image" Target="../media/image238.emf"/><Relationship Id="rId157" Type="http://schemas.openxmlformats.org/officeDocument/2006/relationships/image" Target="../media/image259.emf"/><Relationship Id="rId61" Type="http://schemas.openxmlformats.org/officeDocument/2006/relationships/image" Target="../media/image163.emf"/><Relationship Id="rId82" Type="http://schemas.openxmlformats.org/officeDocument/2006/relationships/image" Target="../media/image184.emf"/><Relationship Id="rId152" Type="http://schemas.openxmlformats.org/officeDocument/2006/relationships/image" Target="../media/image254.emf"/><Relationship Id="rId173" Type="http://schemas.openxmlformats.org/officeDocument/2006/relationships/image" Target="../media/image275.emf"/><Relationship Id="rId19" Type="http://schemas.openxmlformats.org/officeDocument/2006/relationships/image" Target="../media/image121.emf"/><Relationship Id="rId14" Type="http://schemas.openxmlformats.org/officeDocument/2006/relationships/image" Target="../media/image116.emf"/><Relationship Id="rId30" Type="http://schemas.openxmlformats.org/officeDocument/2006/relationships/image" Target="../media/image132.emf"/><Relationship Id="rId35" Type="http://schemas.openxmlformats.org/officeDocument/2006/relationships/image" Target="../media/image137.emf"/><Relationship Id="rId56" Type="http://schemas.openxmlformats.org/officeDocument/2006/relationships/image" Target="../media/image158.emf"/><Relationship Id="rId77" Type="http://schemas.openxmlformats.org/officeDocument/2006/relationships/image" Target="../media/image179.emf"/><Relationship Id="rId100" Type="http://schemas.openxmlformats.org/officeDocument/2006/relationships/image" Target="../media/image202.emf"/><Relationship Id="rId105" Type="http://schemas.openxmlformats.org/officeDocument/2006/relationships/image" Target="../media/image207.emf"/><Relationship Id="rId126" Type="http://schemas.openxmlformats.org/officeDocument/2006/relationships/image" Target="../media/image228.emf"/><Relationship Id="rId147" Type="http://schemas.openxmlformats.org/officeDocument/2006/relationships/image" Target="../media/image249.emf"/><Relationship Id="rId168" Type="http://schemas.openxmlformats.org/officeDocument/2006/relationships/image" Target="../media/image270.emf"/><Relationship Id="rId8" Type="http://schemas.openxmlformats.org/officeDocument/2006/relationships/image" Target="../media/image110.emf"/><Relationship Id="rId51" Type="http://schemas.openxmlformats.org/officeDocument/2006/relationships/image" Target="../media/image153.emf"/><Relationship Id="rId72" Type="http://schemas.openxmlformats.org/officeDocument/2006/relationships/image" Target="../media/image174.emf"/><Relationship Id="rId93" Type="http://schemas.openxmlformats.org/officeDocument/2006/relationships/image" Target="../media/image195.emf"/><Relationship Id="rId98" Type="http://schemas.openxmlformats.org/officeDocument/2006/relationships/image" Target="../media/image200.emf"/><Relationship Id="rId121" Type="http://schemas.openxmlformats.org/officeDocument/2006/relationships/image" Target="../media/image223.emf"/><Relationship Id="rId142" Type="http://schemas.openxmlformats.org/officeDocument/2006/relationships/image" Target="../media/image244.emf"/><Relationship Id="rId163" Type="http://schemas.openxmlformats.org/officeDocument/2006/relationships/image" Target="../media/image265.emf"/><Relationship Id="rId3" Type="http://schemas.openxmlformats.org/officeDocument/2006/relationships/image" Target="../media/image105.emf"/><Relationship Id="rId25" Type="http://schemas.openxmlformats.org/officeDocument/2006/relationships/image" Target="../media/image127.emf"/><Relationship Id="rId46" Type="http://schemas.openxmlformats.org/officeDocument/2006/relationships/image" Target="../media/image148.emf"/><Relationship Id="rId67" Type="http://schemas.openxmlformats.org/officeDocument/2006/relationships/image" Target="../media/image169.emf"/><Relationship Id="rId116" Type="http://schemas.openxmlformats.org/officeDocument/2006/relationships/image" Target="../media/image218.emf"/><Relationship Id="rId137" Type="http://schemas.openxmlformats.org/officeDocument/2006/relationships/image" Target="../media/image239.emf"/><Relationship Id="rId158" Type="http://schemas.openxmlformats.org/officeDocument/2006/relationships/image" Target="../media/image260.emf"/><Relationship Id="rId20" Type="http://schemas.openxmlformats.org/officeDocument/2006/relationships/image" Target="../media/image122.emf"/><Relationship Id="rId41" Type="http://schemas.openxmlformats.org/officeDocument/2006/relationships/image" Target="../media/image143.emf"/><Relationship Id="rId62" Type="http://schemas.openxmlformats.org/officeDocument/2006/relationships/image" Target="../media/image164.emf"/><Relationship Id="rId83" Type="http://schemas.openxmlformats.org/officeDocument/2006/relationships/image" Target="../media/image185.emf"/><Relationship Id="rId88" Type="http://schemas.openxmlformats.org/officeDocument/2006/relationships/image" Target="../media/image190.emf"/><Relationship Id="rId111" Type="http://schemas.openxmlformats.org/officeDocument/2006/relationships/image" Target="../media/image213.emf"/><Relationship Id="rId132" Type="http://schemas.openxmlformats.org/officeDocument/2006/relationships/image" Target="../media/image234.emf"/><Relationship Id="rId153" Type="http://schemas.openxmlformats.org/officeDocument/2006/relationships/image" Target="../media/image255.emf"/><Relationship Id="rId174" Type="http://schemas.openxmlformats.org/officeDocument/2006/relationships/image" Target="../media/image276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285.emf"/><Relationship Id="rId13" Type="http://schemas.openxmlformats.org/officeDocument/2006/relationships/image" Target="../media/image290.emf"/><Relationship Id="rId18" Type="http://schemas.openxmlformats.org/officeDocument/2006/relationships/image" Target="../media/image295.emf"/><Relationship Id="rId26" Type="http://schemas.openxmlformats.org/officeDocument/2006/relationships/image" Target="../media/image303.emf"/><Relationship Id="rId3" Type="http://schemas.openxmlformats.org/officeDocument/2006/relationships/image" Target="../media/image280.emf"/><Relationship Id="rId21" Type="http://schemas.openxmlformats.org/officeDocument/2006/relationships/image" Target="../media/image298.emf"/><Relationship Id="rId7" Type="http://schemas.openxmlformats.org/officeDocument/2006/relationships/image" Target="../media/image284.emf"/><Relationship Id="rId12" Type="http://schemas.openxmlformats.org/officeDocument/2006/relationships/image" Target="../media/image289.emf"/><Relationship Id="rId17" Type="http://schemas.openxmlformats.org/officeDocument/2006/relationships/image" Target="../media/image294.emf"/><Relationship Id="rId25" Type="http://schemas.openxmlformats.org/officeDocument/2006/relationships/image" Target="../media/image302.emf"/><Relationship Id="rId2" Type="http://schemas.openxmlformats.org/officeDocument/2006/relationships/image" Target="../media/image279.emf"/><Relationship Id="rId16" Type="http://schemas.openxmlformats.org/officeDocument/2006/relationships/image" Target="../media/image293.emf"/><Relationship Id="rId20" Type="http://schemas.openxmlformats.org/officeDocument/2006/relationships/image" Target="../media/image297.emf"/><Relationship Id="rId29" Type="http://schemas.openxmlformats.org/officeDocument/2006/relationships/image" Target="../media/image306.emf"/><Relationship Id="rId1" Type="http://schemas.openxmlformats.org/officeDocument/2006/relationships/image" Target="../media/image278.emf"/><Relationship Id="rId6" Type="http://schemas.openxmlformats.org/officeDocument/2006/relationships/image" Target="../media/image283.emf"/><Relationship Id="rId11" Type="http://schemas.openxmlformats.org/officeDocument/2006/relationships/image" Target="../media/image288.emf"/><Relationship Id="rId24" Type="http://schemas.openxmlformats.org/officeDocument/2006/relationships/image" Target="../media/image301.emf"/><Relationship Id="rId5" Type="http://schemas.openxmlformats.org/officeDocument/2006/relationships/image" Target="../media/image282.emf"/><Relationship Id="rId15" Type="http://schemas.openxmlformats.org/officeDocument/2006/relationships/image" Target="../media/image292.emf"/><Relationship Id="rId23" Type="http://schemas.openxmlformats.org/officeDocument/2006/relationships/image" Target="../media/image300.emf"/><Relationship Id="rId28" Type="http://schemas.openxmlformats.org/officeDocument/2006/relationships/image" Target="../media/image305.emf"/><Relationship Id="rId10" Type="http://schemas.openxmlformats.org/officeDocument/2006/relationships/image" Target="../media/image287.emf"/><Relationship Id="rId19" Type="http://schemas.openxmlformats.org/officeDocument/2006/relationships/image" Target="../media/image296.emf"/><Relationship Id="rId4" Type="http://schemas.openxmlformats.org/officeDocument/2006/relationships/image" Target="../media/image281.emf"/><Relationship Id="rId9" Type="http://schemas.openxmlformats.org/officeDocument/2006/relationships/image" Target="../media/image286.emf"/><Relationship Id="rId14" Type="http://schemas.openxmlformats.org/officeDocument/2006/relationships/image" Target="../media/image291.emf"/><Relationship Id="rId22" Type="http://schemas.openxmlformats.org/officeDocument/2006/relationships/image" Target="../media/image299.emf"/><Relationship Id="rId27" Type="http://schemas.openxmlformats.org/officeDocument/2006/relationships/image" Target="../media/image304.emf"/><Relationship Id="rId30" Type="http://schemas.openxmlformats.org/officeDocument/2006/relationships/image" Target="../media/image307.emf"/></Relationships>
</file>

<file path=xl/drawings/_rels/vmlDrawing5.vml.rels><?xml version="1.0" encoding="UTF-8" standalone="yes"?>
<Relationships xmlns="http://schemas.openxmlformats.org/package/2006/relationships"><Relationship Id="rId8" Type="http://schemas.openxmlformats.org/officeDocument/2006/relationships/image" Target="../media/image315.emf"/><Relationship Id="rId13" Type="http://schemas.openxmlformats.org/officeDocument/2006/relationships/image" Target="../media/image320.emf"/><Relationship Id="rId18" Type="http://schemas.openxmlformats.org/officeDocument/2006/relationships/image" Target="../media/image325.emf"/><Relationship Id="rId26" Type="http://schemas.openxmlformats.org/officeDocument/2006/relationships/image" Target="../media/image333.emf"/><Relationship Id="rId3" Type="http://schemas.openxmlformats.org/officeDocument/2006/relationships/image" Target="../media/image310.emf"/><Relationship Id="rId21" Type="http://schemas.openxmlformats.org/officeDocument/2006/relationships/image" Target="../media/image328.emf"/><Relationship Id="rId7" Type="http://schemas.openxmlformats.org/officeDocument/2006/relationships/image" Target="../media/image314.emf"/><Relationship Id="rId12" Type="http://schemas.openxmlformats.org/officeDocument/2006/relationships/image" Target="../media/image319.emf"/><Relationship Id="rId17" Type="http://schemas.openxmlformats.org/officeDocument/2006/relationships/image" Target="../media/image324.emf"/><Relationship Id="rId25" Type="http://schemas.openxmlformats.org/officeDocument/2006/relationships/image" Target="../media/image332.emf"/><Relationship Id="rId2" Type="http://schemas.openxmlformats.org/officeDocument/2006/relationships/image" Target="../media/image309.emf"/><Relationship Id="rId16" Type="http://schemas.openxmlformats.org/officeDocument/2006/relationships/image" Target="../media/image323.emf"/><Relationship Id="rId20" Type="http://schemas.openxmlformats.org/officeDocument/2006/relationships/image" Target="../media/image327.emf"/><Relationship Id="rId29" Type="http://schemas.openxmlformats.org/officeDocument/2006/relationships/image" Target="../media/image336.emf"/><Relationship Id="rId1" Type="http://schemas.openxmlformats.org/officeDocument/2006/relationships/image" Target="../media/image308.emf"/><Relationship Id="rId6" Type="http://schemas.openxmlformats.org/officeDocument/2006/relationships/image" Target="../media/image313.emf"/><Relationship Id="rId11" Type="http://schemas.openxmlformats.org/officeDocument/2006/relationships/image" Target="../media/image318.emf"/><Relationship Id="rId24" Type="http://schemas.openxmlformats.org/officeDocument/2006/relationships/image" Target="../media/image331.emf"/><Relationship Id="rId5" Type="http://schemas.openxmlformats.org/officeDocument/2006/relationships/image" Target="../media/image312.emf"/><Relationship Id="rId15" Type="http://schemas.openxmlformats.org/officeDocument/2006/relationships/image" Target="../media/image322.emf"/><Relationship Id="rId23" Type="http://schemas.openxmlformats.org/officeDocument/2006/relationships/image" Target="../media/image330.emf"/><Relationship Id="rId28" Type="http://schemas.openxmlformats.org/officeDocument/2006/relationships/image" Target="../media/image335.emf"/><Relationship Id="rId10" Type="http://schemas.openxmlformats.org/officeDocument/2006/relationships/image" Target="../media/image317.emf"/><Relationship Id="rId19" Type="http://schemas.openxmlformats.org/officeDocument/2006/relationships/image" Target="../media/image326.emf"/><Relationship Id="rId4" Type="http://schemas.openxmlformats.org/officeDocument/2006/relationships/image" Target="../media/image311.emf"/><Relationship Id="rId9" Type="http://schemas.openxmlformats.org/officeDocument/2006/relationships/image" Target="../media/image316.emf"/><Relationship Id="rId14" Type="http://schemas.openxmlformats.org/officeDocument/2006/relationships/image" Target="../media/image321.emf"/><Relationship Id="rId22" Type="http://schemas.openxmlformats.org/officeDocument/2006/relationships/image" Target="../media/image329.emf"/><Relationship Id="rId27" Type="http://schemas.openxmlformats.org/officeDocument/2006/relationships/image" Target="../media/image334.emf"/><Relationship Id="rId30" Type="http://schemas.openxmlformats.org/officeDocument/2006/relationships/image" Target="../media/image33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12</xdr:row>
          <xdr:rowOff>104775</xdr:rowOff>
        </xdr:from>
        <xdr:to>
          <xdr:col>4</xdr:col>
          <xdr:colOff>2066925</xdr:colOff>
          <xdr:row>12</xdr:row>
          <xdr:rowOff>295275</xdr:rowOff>
        </xdr:to>
        <xdr:sp macro="" textlink="">
          <xdr:nvSpPr>
            <xdr:cNvPr id="13313" name="CheckBox3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12</xdr:row>
          <xdr:rowOff>104775</xdr:rowOff>
        </xdr:from>
        <xdr:to>
          <xdr:col>4</xdr:col>
          <xdr:colOff>1552575</xdr:colOff>
          <xdr:row>12</xdr:row>
          <xdr:rowOff>304800</xdr:rowOff>
        </xdr:to>
        <xdr:sp macro="" textlink="">
          <xdr:nvSpPr>
            <xdr:cNvPr id="13314" name="CheckBox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12</xdr:row>
          <xdr:rowOff>104775</xdr:rowOff>
        </xdr:from>
        <xdr:to>
          <xdr:col>4</xdr:col>
          <xdr:colOff>895350</xdr:colOff>
          <xdr:row>12</xdr:row>
          <xdr:rowOff>304800</xdr:rowOff>
        </xdr:to>
        <xdr:sp macro="" textlink="">
          <xdr:nvSpPr>
            <xdr:cNvPr id="13315" name="CheckBox1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12</xdr:row>
          <xdr:rowOff>114300</xdr:rowOff>
        </xdr:from>
        <xdr:to>
          <xdr:col>4</xdr:col>
          <xdr:colOff>504825</xdr:colOff>
          <xdr:row>12</xdr:row>
          <xdr:rowOff>304800</xdr:rowOff>
        </xdr:to>
        <xdr:sp macro="" textlink="">
          <xdr:nvSpPr>
            <xdr:cNvPr id="13316" name="CheckBox6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12</xdr:row>
          <xdr:rowOff>114300</xdr:rowOff>
        </xdr:from>
        <xdr:to>
          <xdr:col>3</xdr:col>
          <xdr:colOff>352425</xdr:colOff>
          <xdr:row>12</xdr:row>
          <xdr:rowOff>304800</xdr:rowOff>
        </xdr:to>
        <xdr:sp macro="" textlink="">
          <xdr:nvSpPr>
            <xdr:cNvPr id="13317" name="CheckBox4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12</xdr:row>
          <xdr:rowOff>104775</xdr:rowOff>
        </xdr:from>
        <xdr:to>
          <xdr:col>3</xdr:col>
          <xdr:colOff>647700</xdr:colOff>
          <xdr:row>12</xdr:row>
          <xdr:rowOff>295275</xdr:rowOff>
        </xdr:to>
        <xdr:sp macro="" textlink="">
          <xdr:nvSpPr>
            <xdr:cNvPr id="13318" name="CheckBox5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60872</xdr:colOff>
      <xdr:row>24</xdr:row>
      <xdr:rowOff>15397</xdr:rowOff>
    </xdr:from>
    <xdr:to>
      <xdr:col>4</xdr:col>
      <xdr:colOff>1180310</xdr:colOff>
      <xdr:row>25</xdr:row>
      <xdr:rowOff>12032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70772" y="7892572"/>
          <a:ext cx="1119438" cy="37763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219075</xdr:colOff>
      <xdr:row>1</xdr:row>
      <xdr:rowOff>28575</xdr:rowOff>
    </xdr:from>
    <xdr:to>
      <xdr:col>15</xdr:col>
      <xdr:colOff>447675</xdr:colOff>
      <xdr:row>9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906250" y="266700"/>
          <a:ext cx="228600" cy="16478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533401</xdr:colOff>
      <xdr:row>4</xdr:row>
      <xdr:rowOff>28575</xdr:rowOff>
    </xdr:from>
    <xdr:to>
      <xdr:col>16</xdr:col>
      <xdr:colOff>1962151</xdr:colOff>
      <xdr:row>5</xdr:row>
      <xdr:rowOff>190500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220576" y="895350"/>
          <a:ext cx="2114550" cy="37147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会社基本情報入力シートより</a:t>
          </a:r>
        </a:p>
      </xdr:txBody>
    </xdr:sp>
    <xdr:clientData/>
  </xdr:twoCellAnchor>
  <xdr:twoCellAnchor>
    <xdr:from>
      <xdr:col>0</xdr:col>
      <xdr:colOff>136072</xdr:colOff>
      <xdr:row>3</xdr:row>
      <xdr:rowOff>188406</xdr:rowOff>
    </xdr:from>
    <xdr:to>
      <xdr:col>5</xdr:col>
      <xdr:colOff>868764</xdr:colOff>
      <xdr:row>10</xdr:row>
      <xdr:rowOff>177938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36072" y="845631"/>
          <a:ext cx="5838092" cy="1456382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3319" name="CheckBox43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3320" name="CheckBox44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3321" name="CheckBox45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3322" name="CheckBox46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3323" name="CheckBox47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3324" name="CheckBox48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3325" name="CheckBox49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3326" name="CheckBox50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3327" name="CheckBox51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3328" name="CheckBox52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3329" name="CheckBox53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3330" name="CheckBox54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3331" name="CheckBox55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3332" name="CheckBox56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3333" name="CheckBox57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1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3334" name="CheckBox58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1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3335" name="CheckBox59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1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3336" name="CheckBox60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1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3337" name="CheckBox61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1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3338" name="CheckBox62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1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3339" name="CheckBox81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1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3340" name="CheckBox82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1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3341" name="CheckBox83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1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3342" name="CheckBox84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1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3343" name="CheckBox85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1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3344" name="CheckBox86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1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3345" name="CheckBox87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1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3346" name="CheckBox88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1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3347" name="CheckBox89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1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3348" name="CheckBox90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1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13</xdr:row>
          <xdr:rowOff>104775</xdr:rowOff>
        </xdr:from>
        <xdr:to>
          <xdr:col>4</xdr:col>
          <xdr:colOff>2066925</xdr:colOff>
          <xdr:row>13</xdr:row>
          <xdr:rowOff>295275</xdr:rowOff>
        </xdr:to>
        <xdr:sp macro="" textlink="">
          <xdr:nvSpPr>
            <xdr:cNvPr id="13349" name="CheckBox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1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13</xdr:row>
          <xdr:rowOff>104775</xdr:rowOff>
        </xdr:from>
        <xdr:to>
          <xdr:col>4</xdr:col>
          <xdr:colOff>1552575</xdr:colOff>
          <xdr:row>13</xdr:row>
          <xdr:rowOff>304800</xdr:rowOff>
        </xdr:to>
        <xdr:sp macro="" textlink="">
          <xdr:nvSpPr>
            <xdr:cNvPr id="13350" name="CheckBox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1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13</xdr:row>
          <xdr:rowOff>104775</xdr:rowOff>
        </xdr:from>
        <xdr:to>
          <xdr:col>4</xdr:col>
          <xdr:colOff>895350</xdr:colOff>
          <xdr:row>13</xdr:row>
          <xdr:rowOff>304800</xdr:rowOff>
        </xdr:to>
        <xdr:sp macro="" textlink="">
          <xdr:nvSpPr>
            <xdr:cNvPr id="13351" name="CheckBox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1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13</xdr:row>
          <xdr:rowOff>114300</xdr:rowOff>
        </xdr:from>
        <xdr:to>
          <xdr:col>4</xdr:col>
          <xdr:colOff>504825</xdr:colOff>
          <xdr:row>13</xdr:row>
          <xdr:rowOff>304800</xdr:rowOff>
        </xdr:to>
        <xdr:sp macro="" textlink="">
          <xdr:nvSpPr>
            <xdr:cNvPr id="13352" name="CheckBox1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1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13</xdr:row>
          <xdr:rowOff>114300</xdr:rowOff>
        </xdr:from>
        <xdr:to>
          <xdr:col>3</xdr:col>
          <xdr:colOff>352425</xdr:colOff>
          <xdr:row>13</xdr:row>
          <xdr:rowOff>304800</xdr:rowOff>
        </xdr:to>
        <xdr:sp macro="" textlink="">
          <xdr:nvSpPr>
            <xdr:cNvPr id="13353" name="CheckBox1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1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13</xdr:row>
          <xdr:rowOff>104775</xdr:rowOff>
        </xdr:from>
        <xdr:to>
          <xdr:col>3</xdr:col>
          <xdr:colOff>647700</xdr:colOff>
          <xdr:row>13</xdr:row>
          <xdr:rowOff>295275</xdr:rowOff>
        </xdr:to>
        <xdr:sp macro="" textlink="">
          <xdr:nvSpPr>
            <xdr:cNvPr id="13354" name="CheckBox1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1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14</xdr:row>
          <xdr:rowOff>104775</xdr:rowOff>
        </xdr:from>
        <xdr:to>
          <xdr:col>4</xdr:col>
          <xdr:colOff>2066925</xdr:colOff>
          <xdr:row>14</xdr:row>
          <xdr:rowOff>295275</xdr:rowOff>
        </xdr:to>
        <xdr:sp macro="" textlink="">
          <xdr:nvSpPr>
            <xdr:cNvPr id="13355" name="CheckBox1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1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14</xdr:row>
          <xdr:rowOff>104775</xdr:rowOff>
        </xdr:from>
        <xdr:to>
          <xdr:col>4</xdr:col>
          <xdr:colOff>1552575</xdr:colOff>
          <xdr:row>14</xdr:row>
          <xdr:rowOff>304800</xdr:rowOff>
        </xdr:to>
        <xdr:sp macro="" textlink="">
          <xdr:nvSpPr>
            <xdr:cNvPr id="13356" name="CheckBox1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1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14</xdr:row>
          <xdr:rowOff>104775</xdr:rowOff>
        </xdr:from>
        <xdr:to>
          <xdr:col>4</xdr:col>
          <xdr:colOff>895350</xdr:colOff>
          <xdr:row>14</xdr:row>
          <xdr:rowOff>304800</xdr:rowOff>
        </xdr:to>
        <xdr:sp macro="" textlink="">
          <xdr:nvSpPr>
            <xdr:cNvPr id="13357" name="CheckBox1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1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14</xdr:row>
          <xdr:rowOff>114300</xdr:rowOff>
        </xdr:from>
        <xdr:to>
          <xdr:col>4</xdr:col>
          <xdr:colOff>504825</xdr:colOff>
          <xdr:row>14</xdr:row>
          <xdr:rowOff>304800</xdr:rowOff>
        </xdr:to>
        <xdr:sp macro="" textlink="">
          <xdr:nvSpPr>
            <xdr:cNvPr id="13358" name="CheckBox1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1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14</xdr:row>
          <xdr:rowOff>114300</xdr:rowOff>
        </xdr:from>
        <xdr:to>
          <xdr:col>3</xdr:col>
          <xdr:colOff>352425</xdr:colOff>
          <xdr:row>14</xdr:row>
          <xdr:rowOff>304800</xdr:rowOff>
        </xdr:to>
        <xdr:sp macro="" textlink="">
          <xdr:nvSpPr>
            <xdr:cNvPr id="13359" name="CheckBox1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1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14</xdr:row>
          <xdr:rowOff>104775</xdr:rowOff>
        </xdr:from>
        <xdr:to>
          <xdr:col>3</xdr:col>
          <xdr:colOff>647700</xdr:colOff>
          <xdr:row>14</xdr:row>
          <xdr:rowOff>295275</xdr:rowOff>
        </xdr:to>
        <xdr:sp macro="" textlink="">
          <xdr:nvSpPr>
            <xdr:cNvPr id="13360" name="CheckBox1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1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15</xdr:row>
          <xdr:rowOff>104775</xdr:rowOff>
        </xdr:from>
        <xdr:to>
          <xdr:col>4</xdr:col>
          <xdr:colOff>2066925</xdr:colOff>
          <xdr:row>15</xdr:row>
          <xdr:rowOff>295275</xdr:rowOff>
        </xdr:to>
        <xdr:sp macro="" textlink="">
          <xdr:nvSpPr>
            <xdr:cNvPr id="13361" name="CheckBox1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1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15</xdr:row>
          <xdr:rowOff>104775</xdr:rowOff>
        </xdr:from>
        <xdr:to>
          <xdr:col>4</xdr:col>
          <xdr:colOff>1552575</xdr:colOff>
          <xdr:row>15</xdr:row>
          <xdr:rowOff>304800</xdr:rowOff>
        </xdr:to>
        <xdr:sp macro="" textlink="">
          <xdr:nvSpPr>
            <xdr:cNvPr id="13362" name="CheckBox2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1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15</xdr:row>
          <xdr:rowOff>104775</xdr:rowOff>
        </xdr:from>
        <xdr:to>
          <xdr:col>4</xdr:col>
          <xdr:colOff>895350</xdr:colOff>
          <xdr:row>15</xdr:row>
          <xdr:rowOff>304800</xdr:rowOff>
        </xdr:to>
        <xdr:sp macro="" textlink="">
          <xdr:nvSpPr>
            <xdr:cNvPr id="13363" name="CheckBox2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1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15</xdr:row>
          <xdr:rowOff>114300</xdr:rowOff>
        </xdr:from>
        <xdr:to>
          <xdr:col>4</xdr:col>
          <xdr:colOff>504825</xdr:colOff>
          <xdr:row>15</xdr:row>
          <xdr:rowOff>304800</xdr:rowOff>
        </xdr:to>
        <xdr:sp macro="" textlink="">
          <xdr:nvSpPr>
            <xdr:cNvPr id="13364" name="CheckBox2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1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15</xdr:row>
          <xdr:rowOff>114300</xdr:rowOff>
        </xdr:from>
        <xdr:to>
          <xdr:col>3</xdr:col>
          <xdr:colOff>352425</xdr:colOff>
          <xdr:row>15</xdr:row>
          <xdr:rowOff>304800</xdr:rowOff>
        </xdr:to>
        <xdr:sp macro="" textlink="">
          <xdr:nvSpPr>
            <xdr:cNvPr id="13365" name="CheckBox2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1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15</xdr:row>
          <xdr:rowOff>104775</xdr:rowOff>
        </xdr:from>
        <xdr:to>
          <xdr:col>3</xdr:col>
          <xdr:colOff>647700</xdr:colOff>
          <xdr:row>15</xdr:row>
          <xdr:rowOff>295275</xdr:rowOff>
        </xdr:to>
        <xdr:sp macro="" textlink="">
          <xdr:nvSpPr>
            <xdr:cNvPr id="13366" name="CheckBox2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1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16</xdr:row>
          <xdr:rowOff>104775</xdr:rowOff>
        </xdr:from>
        <xdr:to>
          <xdr:col>4</xdr:col>
          <xdr:colOff>2066925</xdr:colOff>
          <xdr:row>16</xdr:row>
          <xdr:rowOff>295275</xdr:rowOff>
        </xdr:to>
        <xdr:sp macro="" textlink="">
          <xdr:nvSpPr>
            <xdr:cNvPr id="13367" name="CheckBox2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1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16</xdr:row>
          <xdr:rowOff>104775</xdr:rowOff>
        </xdr:from>
        <xdr:to>
          <xdr:col>4</xdr:col>
          <xdr:colOff>1552575</xdr:colOff>
          <xdr:row>16</xdr:row>
          <xdr:rowOff>304800</xdr:rowOff>
        </xdr:to>
        <xdr:sp macro="" textlink="">
          <xdr:nvSpPr>
            <xdr:cNvPr id="13368" name="CheckBox2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1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16</xdr:row>
          <xdr:rowOff>104775</xdr:rowOff>
        </xdr:from>
        <xdr:to>
          <xdr:col>4</xdr:col>
          <xdr:colOff>895350</xdr:colOff>
          <xdr:row>16</xdr:row>
          <xdr:rowOff>304800</xdr:rowOff>
        </xdr:to>
        <xdr:sp macro="" textlink="">
          <xdr:nvSpPr>
            <xdr:cNvPr id="13369" name="CheckBox2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1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16</xdr:row>
          <xdr:rowOff>114300</xdr:rowOff>
        </xdr:from>
        <xdr:to>
          <xdr:col>4</xdr:col>
          <xdr:colOff>504825</xdr:colOff>
          <xdr:row>16</xdr:row>
          <xdr:rowOff>304800</xdr:rowOff>
        </xdr:to>
        <xdr:sp macro="" textlink="">
          <xdr:nvSpPr>
            <xdr:cNvPr id="13370" name="CheckBox2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1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16</xdr:row>
          <xdr:rowOff>114300</xdr:rowOff>
        </xdr:from>
        <xdr:to>
          <xdr:col>3</xdr:col>
          <xdr:colOff>352425</xdr:colOff>
          <xdr:row>16</xdr:row>
          <xdr:rowOff>304800</xdr:rowOff>
        </xdr:to>
        <xdr:sp macro="" textlink="">
          <xdr:nvSpPr>
            <xdr:cNvPr id="13371" name="CheckBox2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1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16</xdr:row>
          <xdr:rowOff>104775</xdr:rowOff>
        </xdr:from>
        <xdr:to>
          <xdr:col>3</xdr:col>
          <xdr:colOff>647700</xdr:colOff>
          <xdr:row>16</xdr:row>
          <xdr:rowOff>295275</xdr:rowOff>
        </xdr:to>
        <xdr:sp macro="" textlink="">
          <xdr:nvSpPr>
            <xdr:cNvPr id="13372" name="CheckBox3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1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17</xdr:row>
          <xdr:rowOff>104775</xdr:rowOff>
        </xdr:from>
        <xdr:to>
          <xdr:col>4</xdr:col>
          <xdr:colOff>2066925</xdr:colOff>
          <xdr:row>17</xdr:row>
          <xdr:rowOff>295275</xdr:rowOff>
        </xdr:to>
        <xdr:sp macro="" textlink="">
          <xdr:nvSpPr>
            <xdr:cNvPr id="13373" name="CheckBox3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1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17</xdr:row>
          <xdr:rowOff>104775</xdr:rowOff>
        </xdr:from>
        <xdr:to>
          <xdr:col>4</xdr:col>
          <xdr:colOff>1552575</xdr:colOff>
          <xdr:row>17</xdr:row>
          <xdr:rowOff>304800</xdr:rowOff>
        </xdr:to>
        <xdr:sp macro="" textlink="">
          <xdr:nvSpPr>
            <xdr:cNvPr id="13374" name="CheckBox3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1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17</xdr:row>
          <xdr:rowOff>104775</xdr:rowOff>
        </xdr:from>
        <xdr:to>
          <xdr:col>4</xdr:col>
          <xdr:colOff>895350</xdr:colOff>
          <xdr:row>17</xdr:row>
          <xdr:rowOff>304800</xdr:rowOff>
        </xdr:to>
        <xdr:sp macro="" textlink="">
          <xdr:nvSpPr>
            <xdr:cNvPr id="13375" name="CheckBox3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1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17</xdr:row>
          <xdr:rowOff>114300</xdr:rowOff>
        </xdr:from>
        <xdr:to>
          <xdr:col>4</xdr:col>
          <xdr:colOff>504825</xdr:colOff>
          <xdr:row>17</xdr:row>
          <xdr:rowOff>304800</xdr:rowOff>
        </xdr:to>
        <xdr:sp macro="" textlink="">
          <xdr:nvSpPr>
            <xdr:cNvPr id="13376" name="CheckBox3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1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17</xdr:row>
          <xdr:rowOff>114300</xdr:rowOff>
        </xdr:from>
        <xdr:to>
          <xdr:col>3</xdr:col>
          <xdr:colOff>352425</xdr:colOff>
          <xdr:row>17</xdr:row>
          <xdr:rowOff>304800</xdr:rowOff>
        </xdr:to>
        <xdr:sp macro="" textlink="">
          <xdr:nvSpPr>
            <xdr:cNvPr id="13377" name="CheckBox3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1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17</xdr:row>
          <xdr:rowOff>104775</xdr:rowOff>
        </xdr:from>
        <xdr:to>
          <xdr:col>3</xdr:col>
          <xdr:colOff>647700</xdr:colOff>
          <xdr:row>17</xdr:row>
          <xdr:rowOff>295275</xdr:rowOff>
        </xdr:to>
        <xdr:sp macro="" textlink="">
          <xdr:nvSpPr>
            <xdr:cNvPr id="13378" name="CheckBox3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1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18</xdr:row>
          <xdr:rowOff>104775</xdr:rowOff>
        </xdr:from>
        <xdr:to>
          <xdr:col>4</xdr:col>
          <xdr:colOff>2066925</xdr:colOff>
          <xdr:row>18</xdr:row>
          <xdr:rowOff>295275</xdr:rowOff>
        </xdr:to>
        <xdr:sp macro="" textlink="">
          <xdr:nvSpPr>
            <xdr:cNvPr id="13379" name="CheckBox3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1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18</xdr:row>
          <xdr:rowOff>104775</xdr:rowOff>
        </xdr:from>
        <xdr:to>
          <xdr:col>4</xdr:col>
          <xdr:colOff>1552575</xdr:colOff>
          <xdr:row>18</xdr:row>
          <xdr:rowOff>304800</xdr:rowOff>
        </xdr:to>
        <xdr:sp macro="" textlink="">
          <xdr:nvSpPr>
            <xdr:cNvPr id="13380" name="CheckBox3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1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18</xdr:row>
          <xdr:rowOff>104775</xdr:rowOff>
        </xdr:from>
        <xdr:to>
          <xdr:col>4</xdr:col>
          <xdr:colOff>895350</xdr:colOff>
          <xdr:row>18</xdr:row>
          <xdr:rowOff>304800</xdr:rowOff>
        </xdr:to>
        <xdr:sp macro="" textlink="">
          <xdr:nvSpPr>
            <xdr:cNvPr id="13381" name="CheckBox3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1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18</xdr:row>
          <xdr:rowOff>114300</xdr:rowOff>
        </xdr:from>
        <xdr:to>
          <xdr:col>4</xdr:col>
          <xdr:colOff>504825</xdr:colOff>
          <xdr:row>18</xdr:row>
          <xdr:rowOff>304800</xdr:rowOff>
        </xdr:to>
        <xdr:sp macro="" textlink="">
          <xdr:nvSpPr>
            <xdr:cNvPr id="13382" name="CheckBox4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1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18</xdr:row>
          <xdr:rowOff>114300</xdr:rowOff>
        </xdr:from>
        <xdr:to>
          <xdr:col>3</xdr:col>
          <xdr:colOff>352425</xdr:colOff>
          <xdr:row>18</xdr:row>
          <xdr:rowOff>304800</xdr:rowOff>
        </xdr:to>
        <xdr:sp macro="" textlink="">
          <xdr:nvSpPr>
            <xdr:cNvPr id="13383" name="CheckBox4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00000000-0008-0000-01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18</xdr:row>
          <xdr:rowOff>104775</xdr:rowOff>
        </xdr:from>
        <xdr:to>
          <xdr:col>3</xdr:col>
          <xdr:colOff>647700</xdr:colOff>
          <xdr:row>18</xdr:row>
          <xdr:rowOff>295275</xdr:rowOff>
        </xdr:to>
        <xdr:sp macro="" textlink="">
          <xdr:nvSpPr>
            <xdr:cNvPr id="13384" name="CheckBox4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1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19</xdr:row>
          <xdr:rowOff>104775</xdr:rowOff>
        </xdr:from>
        <xdr:to>
          <xdr:col>4</xdr:col>
          <xdr:colOff>2066925</xdr:colOff>
          <xdr:row>19</xdr:row>
          <xdr:rowOff>295275</xdr:rowOff>
        </xdr:to>
        <xdr:sp macro="" textlink="">
          <xdr:nvSpPr>
            <xdr:cNvPr id="13385" name="CheckBox6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1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19</xdr:row>
          <xdr:rowOff>104775</xdr:rowOff>
        </xdr:from>
        <xdr:to>
          <xdr:col>4</xdr:col>
          <xdr:colOff>1552575</xdr:colOff>
          <xdr:row>19</xdr:row>
          <xdr:rowOff>304800</xdr:rowOff>
        </xdr:to>
        <xdr:sp macro="" textlink="">
          <xdr:nvSpPr>
            <xdr:cNvPr id="13386" name="CheckBox6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1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19</xdr:row>
          <xdr:rowOff>104775</xdr:rowOff>
        </xdr:from>
        <xdr:to>
          <xdr:col>4</xdr:col>
          <xdr:colOff>895350</xdr:colOff>
          <xdr:row>19</xdr:row>
          <xdr:rowOff>304800</xdr:rowOff>
        </xdr:to>
        <xdr:sp macro="" textlink="">
          <xdr:nvSpPr>
            <xdr:cNvPr id="13387" name="CheckBox6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1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19</xdr:row>
          <xdr:rowOff>114300</xdr:rowOff>
        </xdr:from>
        <xdr:to>
          <xdr:col>4</xdr:col>
          <xdr:colOff>504825</xdr:colOff>
          <xdr:row>19</xdr:row>
          <xdr:rowOff>304800</xdr:rowOff>
        </xdr:to>
        <xdr:sp macro="" textlink="">
          <xdr:nvSpPr>
            <xdr:cNvPr id="13388" name="CheckBox6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1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19</xdr:row>
          <xdr:rowOff>114300</xdr:rowOff>
        </xdr:from>
        <xdr:to>
          <xdr:col>3</xdr:col>
          <xdr:colOff>352425</xdr:colOff>
          <xdr:row>19</xdr:row>
          <xdr:rowOff>304800</xdr:rowOff>
        </xdr:to>
        <xdr:sp macro="" textlink="">
          <xdr:nvSpPr>
            <xdr:cNvPr id="13389" name="CheckBox6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1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19</xdr:row>
          <xdr:rowOff>104775</xdr:rowOff>
        </xdr:from>
        <xdr:to>
          <xdr:col>3</xdr:col>
          <xdr:colOff>647700</xdr:colOff>
          <xdr:row>19</xdr:row>
          <xdr:rowOff>295275</xdr:rowOff>
        </xdr:to>
        <xdr:sp macro="" textlink="">
          <xdr:nvSpPr>
            <xdr:cNvPr id="13390" name="CheckBox6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1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22</xdr:row>
          <xdr:rowOff>104775</xdr:rowOff>
        </xdr:from>
        <xdr:to>
          <xdr:col>4</xdr:col>
          <xdr:colOff>2066925</xdr:colOff>
          <xdr:row>22</xdr:row>
          <xdr:rowOff>295275</xdr:rowOff>
        </xdr:to>
        <xdr:sp macro="" textlink="">
          <xdr:nvSpPr>
            <xdr:cNvPr id="13391" name="CheckBox69" hidden="1">
              <a:extLst>
                <a:ext uri="{63B3BB69-23CF-44E3-9099-C40C66FF867C}">
                  <a14:compatExt spid="_x0000_s13391"/>
                </a:ext>
                <a:ext uri="{FF2B5EF4-FFF2-40B4-BE49-F238E27FC236}">
                  <a16:creationId xmlns:a16="http://schemas.microsoft.com/office/drawing/2014/main" id="{00000000-0008-0000-0100-00004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22</xdr:row>
          <xdr:rowOff>104775</xdr:rowOff>
        </xdr:from>
        <xdr:to>
          <xdr:col>4</xdr:col>
          <xdr:colOff>1552575</xdr:colOff>
          <xdr:row>22</xdr:row>
          <xdr:rowOff>304800</xdr:rowOff>
        </xdr:to>
        <xdr:sp macro="" textlink="">
          <xdr:nvSpPr>
            <xdr:cNvPr id="13392" name="CheckBox70" hidden="1">
              <a:extLst>
                <a:ext uri="{63B3BB69-23CF-44E3-9099-C40C66FF867C}">
                  <a14:compatExt spid="_x0000_s13392"/>
                </a:ext>
                <a:ext uri="{FF2B5EF4-FFF2-40B4-BE49-F238E27FC236}">
                  <a16:creationId xmlns:a16="http://schemas.microsoft.com/office/drawing/2014/main" id="{00000000-0008-0000-0100-00005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22</xdr:row>
          <xdr:rowOff>104775</xdr:rowOff>
        </xdr:from>
        <xdr:to>
          <xdr:col>4</xdr:col>
          <xdr:colOff>895350</xdr:colOff>
          <xdr:row>22</xdr:row>
          <xdr:rowOff>304800</xdr:rowOff>
        </xdr:to>
        <xdr:sp macro="" textlink="">
          <xdr:nvSpPr>
            <xdr:cNvPr id="13393" name="CheckBox71" hidden="1">
              <a:extLst>
                <a:ext uri="{63B3BB69-23CF-44E3-9099-C40C66FF867C}">
                  <a14:compatExt spid="_x0000_s13393"/>
                </a:ext>
                <a:ext uri="{FF2B5EF4-FFF2-40B4-BE49-F238E27FC236}">
                  <a16:creationId xmlns:a16="http://schemas.microsoft.com/office/drawing/2014/main" id="{00000000-0008-0000-0100-00005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114300</xdr:rowOff>
        </xdr:from>
        <xdr:to>
          <xdr:col>4</xdr:col>
          <xdr:colOff>504825</xdr:colOff>
          <xdr:row>22</xdr:row>
          <xdr:rowOff>304800</xdr:rowOff>
        </xdr:to>
        <xdr:sp macro="" textlink="">
          <xdr:nvSpPr>
            <xdr:cNvPr id="13394" name="CheckBox72" hidden="1">
              <a:extLst>
                <a:ext uri="{63B3BB69-23CF-44E3-9099-C40C66FF867C}">
                  <a14:compatExt spid="_x0000_s13394"/>
                </a:ext>
                <a:ext uri="{FF2B5EF4-FFF2-40B4-BE49-F238E27FC236}">
                  <a16:creationId xmlns:a16="http://schemas.microsoft.com/office/drawing/2014/main" id="{00000000-0008-0000-0100-00005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22</xdr:row>
          <xdr:rowOff>114300</xdr:rowOff>
        </xdr:from>
        <xdr:to>
          <xdr:col>3</xdr:col>
          <xdr:colOff>352425</xdr:colOff>
          <xdr:row>22</xdr:row>
          <xdr:rowOff>304800</xdr:rowOff>
        </xdr:to>
        <xdr:sp macro="" textlink="">
          <xdr:nvSpPr>
            <xdr:cNvPr id="13395" name="CheckBox73" hidden="1">
              <a:extLst>
                <a:ext uri="{63B3BB69-23CF-44E3-9099-C40C66FF867C}">
                  <a14:compatExt spid="_x0000_s13395"/>
                </a:ext>
                <a:ext uri="{FF2B5EF4-FFF2-40B4-BE49-F238E27FC236}">
                  <a16:creationId xmlns:a16="http://schemas.microsoft.com/office/drawing/2014/main" id="{00000000-0008-0000-0100-00005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22</xdr:row>
          <xdr:rowOff>104775</xdr:rowOff>
        </xdr:from>
        <xdr:to>
          <xdr:col>3</xdr:col>
          <xdr:colOff>647700</xdr:colOff>
          <xdr:row>22</xdr:row>
          <xdr:rowOff>295275</xdr:rowOff>
        </xdr:to>
        <xdr:sp macro="" textlink="">
          <xdr:nvSpPr>
            <xdr:cNvPr id="13396" name="CheckBox74" hidden="1">
              <a:extLst>
                <a:ext uri="{63B3BB69-23CF-44E3-9099-C40C66FF867C}">
                  <a14:compatExt spid="_x0000_s13396"/>
                </a:ext>
                <a:ext uri="{FF2B5EF4-FFF2-40B4-BE49-F238E27FC236}">
                  <a16:creationId xmlns:a16="http://schemas.microsoft.com/office/drawing/2014/main" id="{00000000-0008-0000-0100-00005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23</xdr:row>
          <xdr:rowOff>104775</xdr:rowOff>
        </xdr:from>
        <xdr:to>
          <xdr:col>4</xdr:col>
          <xdr:colOff>2066925</xdr:colOff>
          <xdr:row>23</xdr:row>
          <xdr:rowOff>295275</xdr:rowOff>
        </xdr:to>
        <xdr:sp macro="" textlink="">
          <xdr:nvSpPr>
            <xdr:cNvPr id="13397" name="CheckBox75" hidden="1">
              <a:extLst>
                <a:ext uri="{63B3BB69-23CF-44E3-9099-C40C66FF867C}">
                  <a14:compatExt spid="_x0000_s13397"/>
                </a:ext>
                <a:ext uri="{FF2B5EF4-FFF2-40B4-BE49-F238E27FC236}">
                  <a16:creationId xmlns:a16="http://schemas.microsoft.com/office/drawing/2014/main" id="{00000000-0008-0000-0100-00005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23</xdr:row>
          <xdr:rowOff>104775</xdr:rowOff>
        </xdr:from>
        <xdr:to>
          <xdr:col>4</xdr:col>
          <xdr:colOff>1552575</xdr:colOff>
          <xdr:row>23</xdr:row>
          <xdr:rowOff>304800</xdr:rowOff>
        </xdr:to>
        <xdr:sp macro="" textlink="">
          <xdr:nvSpPr>
            <xdr:cNvPr id="13398" name="CheckBox76" hidden="1">
              <a:extLst>
                <a:ext uri="{63B3BB69-23CF-44E3-9099-C40C66FF867C}">
                  <a14:compatExt spid="_x0000_s13398"/>
                </a:ext>
                <a:ext uri="{FF2B5EF4-FFF2-40B4-BE49-F238E27FC236}">
                  <a16:creationId xmlns:a16="http://schemas.microsoft.com/office/drawing/2014/main" id="{00000000-0008-0000-0100-00005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23</xdr:row>
          <xdr:rowOff>104775</xdr:rowOff>
        </xdr:from>
        <xdr:to>
          <xdr:col>4</xdr:col>
          <xdr:colOff>895350</xdr:colOff>
          <xdr:row>23</xdr:row>
          <xdr:rowOff>304800</xdr:rowOff>
        </xdr:to>
        <xdr:sp macro="" textlink="">
          <xdr:nvSpPr>
            <xdr:cNvPr id="13399" name="CheckBox77" hidden="1">
              <a:extLst>
                <a:ext uri="{63B3BB69-23CF-44E3-9099-C40C66FF867C}">
                  <a14:compatExt spid="_x0000_s13399"/>
                </a:ext>
                <a:ext uri="{FF2B5EF4-FFF2-40B4-BE49-F238E27FC236}">
                  <a16:creationId xmlns:a16="http://schemas.microsoft.com/office/drawing/2014/main" id="{00000000-0008-0000-0100-00005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23</xdr:row>
          <xdr:rowOff>114300</xdr:rowOff>
        </xdr:from>
        <xdr:to>
          <xdr:col>4</xdr:col>
          <xdr:colOff>504825</xdr:colOff>
          <xdr:row>23</xdr:row>
          <xdr:rowOff>304800</xdr:rowOff>
        </xdr:to>
        <xdr:sp macro="" textlink="">
          <xdr:nvSpPr>
            <xdr:cNvPr id="13400" name="CheckBox78" hidden="1">
              <a:extLst>
                <a:ext uri="{63B3BB69-23CF-44E3-9099-C40C66FF867C}">
                  <a14:compatExt spid="_x0000_s13400"/>
                </a:ext>
                <a:ext uri="{FF2B5EF4-FFF2-40B4-BE49-F238E27FC236}">
                  <a16:creationId xmlns:a16="http://schemas.microsoft.com/office/drawing/2014/main" id="{00000000-0008-0000-0100-00005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23</xdr:row>
          <xdr:rowOff>114300</xdr:rowOff>
        </xdr:from>
        <xdr:to>
          <xdr:col>3</xdr:col>
          <xdr:colOff>352425</xdr:colOff>
          <xdr:row>23</xdr:row>
          <xdr:rowOff>304800</xdr:rowOff>
        </xdr:to>
        <xdr:sp macro="" textlink="">
          <xdr:nvSpPr>
            <xdr:cNvPr id="13401" name="CheckBox79" hidden="1">
              <a:extLst>
                <a:ext uri="{63B3BB69-23CF-44E3-9099-C40C66FF867C}">
                  <a14:compatExt spid="_x0000_s13401"/>
                </a:ext>
                <a:ext uri="{FF2B5EF4-FFF2-40B4-BE49-F238E27FC236}">
                  <a16:creationId xmlns:a16="http://schemas.microsoft.com/office/drawing/2014/main" id="{00000000-0008-0000-0100-00005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23</xdr:row>
          <xdr:rowOff>104775</xdr:rowOff>
        </xdr:from>
        <xdr:to>
          <xdr:col>3</xdr:col>
          <xdr:colOff>647700</xdr:colOff>
          <xdr:row>23</xdr:row>
          <xdr:rowOff>295275</xdr:rowOff>
        </xdr:to>
        <xdr:sp macro="" textlink="">
          <xdr:nvSpPr>
            <xdr:cNvPr id="13402" name="CheckBox80" hidden="1">
              <a:extLst>
                <a:ext uri="{63B3BB69-23CF-44E3-9099-C40C66FF867C}">
                  <a14:compatExt spid="_x0000_s13402"/>
                </a:ext>
                <a:ext uri="{FF2B5EF4-FFF2-40B4-BE49-F238E27FC236}">
                  <a16:creationId xmlns:a16="http://schemas.microsoft.com/office/drawing/2014/main" id="{00000000-0008-0000-0100-00005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20</xdr:row>
          <xdr:rowOff>104775</xdr:rowOff>
        </xdr:from>
        <xdr:to>
          <xdr:col>4</xdr:col>
          <xdr:colOff>2066925</xdr:colOff>
          <xdr:row>20</xdr:row>
          <xdr:rowOff>295275</xdr:rowOff>
        </xdr:to>
        <xdr:sp macro="" textlink="">
          <xdr:nvSpPr>
            <xdr:cNvPr id="13403" name="CheckBox91" hidden="1">
              <a:extLst>
                <a:ext uri="{63B3BB69-23CF-44E3-9099-C40C66FF867C}">
                  <a14:compatExt spid="_x0000_s13403"/>
                </a:ext>
                <a:ext uri="{FF2B5EF4-FFF2-40B4-BE49-F238E27FC236}">
                  <a16:creationId xmlns:a16="http://schemas.microsoft.com/office/drawing/2014/main" id="{00000000-0008-0000-0100-00005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20</xdr:row>
          <xdr:rowOff>104775</xdr:rowOff>
        </xdr:from>
        <xdr:to>
          <xdr:col>4</xdr:col>
          <xdr:colOff>1552575</xdr:colOff>
          <xdr:row>20</xdr:row>
          <xdr:rowOff>304800</xdr:rowOff>
        </xdr:to>
        <xdr:sp macro="" textlink="">
          <xdr:nvSpPr>
            <xdr:cNvPr id="13404" name="CheckBox92" hidden="1">
              <a:extLst>
                <a:ext uri="{63B3BB69-23CF-44E3-9099-C40C66FF867C}">
                  <a14:compatExt spid="_x0000_s13404"/>
                </a:ext>
                <a:ext uri="{FF2B5EF4-FFF2-40B4-BE49-F238E27FC236}">
                  <a16:creationId xmlns:a16="http://schemas.microsoft.com/office/drawing/2014/main" id="{00000000-0008-0000-0100-00005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20</xdr:row>
          <xdr:rowOff>104775</xdr:rowOff>
        </xdr:from>
        <xdr:to>
          <xdr:col>4</xdr:col>
          <xdr:colOff>895350</xdr:colOff>
          <xdr:row>20</xdr:row>
          <xdr:rowOff>304800</xdr:rowOff>
        </xdr:to>
        <xdr:sp macro="" textlink="">
          <xdr:nvSpPr>
            <xdr:cNvPr id="13405" name="CheckBox93" hidden="1">
              <a:extLst>
                <a:ext uri="{63B3BB69-23CF-44E3-9099-C40C66FF867C}">
                  <a14:compatExt spid="_x0000_s13405"/>
                </a:ext>
                <a:ext uri="{FF2B5EF4-FFF2-40B4-BE49-F238E27FC236}">
                  <a16:creationId xmlns:a16="http://schemas.microsoft.com/office/drawing/2014/main" id="{00000000-0008-0000-0100-00005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20</xdr:row>
          <xdr:rowOff>114300</xdr:rowOff>
        </xdr:from>
        <xdr:to>
          <xdr:col>4</xdr:col>
          <xdr:colOff>504825</xdr:colOff>
          <xdr:row>20</xdr:row>
          <xdr:rowOff>304800</xdr:rowOff>
        </xdr:to>
        <xdr:sp macro="" textlink="">
          <xdr:nvSpPr>
            <xdr:cNvPr id="13406" name="CheckBox94" hidden="1">
              <a:extLst>
                <a:ext uri="{63B3BB69-23CF-44E3-9099-C40C66FF867C}">
                  <a14:compatExt spid="_x0000_s13406"/>
                </a:ext>
                <a:ext uri="{FF2B5EF4-FFF2-40B4-BE49-F238E27FC236}">
                  <a16:creationId xmlns:a16="http://schemas.microsoft.com/office/drawing/2014/main" id="{00000000-0008-0000-01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20</xdr:row>
          <xdr:rowOff>114300</xdr:rowOff>
        </xdr:from>
        <xdr:to>
          <xdr:col>3</xdr:col>
          <xdr:colOff>352425</xdr:colOff>
          <xdr:row>20</xdr:row>
          <xdr:rowOff>304800</xdr:rowOff>
        </xdr:to>
        <xdr:sp macro="" textlink="">
          <xdr:nvSpPr>
            <xdr:cNvPr id="13407" name="CheckBox95" hidden="1">
              <a:extLst>
                <a:ext uri="{63B3BB69-23CF-44E3-9099-C40C66FF867C}">
                  <a14:compatExt spid="_x0000_s13407"/>
                </a:ext>
                <a:ext uri="{FF2B5EF4-FFF2-40B4-BE49-F238E27FC236}">
                  <a16:creationId xmlns:a16="http://schemas.microsoft.com/office/drawing/2014/main" id="{00000000-0008-0000-0100-00005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20</xdr:row>
          <xdr:rowOff>104775</xdr:rowOff>
        </xdr:from>
        <xdr:to>
          <xdr:col>3</xdr:col>
          <xdr:colOff>647700</xdr:colOff>
          <xdr:row>20</xdr:row>
          <xdr:rowOff>295275</xdr:rowOff>
        </xdr:to>
        <xdr:sp macro="" textlink="">
          <xdr:nvSpPr>
            <xdr:cNvPr id="13408" name="CheckBox96" hidden="1">
              <a:extLst>
                <a:ext uri="{63B3BB69-23CF-44E3-9099-C40C66FF867C}">
                  <a14:compatExt spid="_x0000_s13408"/>
                </a:ext>
                <a:ext uri="{FF2B5EF4-FFF2-40B4-BE49-F238E27FC236}">
                  <a16:creationId xmlns:a16="http://schemas.microsoft.com/office/drawing/2014/main" id="{00000000-0008-0000-0100-00006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21</xdr:row>
          <xdr:rowOff>104775</xdr:rowOff>
        </xdr:from>
        <xdr:to>
          <xdr:col>4</xdr:col>
          <xdr:colOff>2066925</xdr:colOff>
          <xdr:row>21</xdr:row>
          <xdr:rowOff>295275</xdr:rowOff>
        </xdr:to>
        <xdr:sp macro="" textlink="">
          <xdr:nvSpPr>
            <xdr:cNvPr id="13409" name="CheckBox97" hidden="1">
              <a:extLst>
                <a:ext uri="{63B3BB69-23CF-44E3-9099-C40C66FF867C}">
                  <a14:compatExt spid="_x0000_s13409"/>
                </a:ext>
                <a:ext uri="{FF2B5EF4-FFF2-40B4-BE49-F238E27FC236}">
                  <a16:creationId xmlns:a16="http://schemas.microsoft.com/office/drawing/2014/main" id="{00000000-0008-0000-0100-00006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21</xdr:row>
          <xdr:rowOff>104775</xdr:rowOff>
        </xdr:from>
        <xdr:to>
          <xdr:col>4</xdr:col>
          <xdr:colOff>1552575</xdr:colOff>
          <xdr:row>21</xdr:row>
          <xdr:rowOff>304800</xdr:rowOff>
        </xdr:to>
        <xdr:sp macro="" textlink="">
          <xdr:nvSpPr>
            <xdr:cNvPr id="13410" name="CheckBox98" hidden="1">
              <a:extLst>
                <a:ext uri="{63B3BB69-23CF-44E3-9099-C40C66FF867C}">
                  <a14:compatExt spid="_x0000_s13410"/>
                </a:ext>
                <a:ext uri="{FF2B5EF4-FFF2-40B4-BE49-F238E27FC236}">
                  <a16:creationId xmlns:a16="http://schemas.microsoft.com/office/drawing/2014/main" id="{00000000-0008-0000-0100-00006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21</xdr:row>
          <xdr:rowOff>104775</xdr:rowOff>
        </xdr:from>
        <xdr:to>
          <xdr:col>4</xdr:col>
          <xdr:colOff>895350</xdr:colOff>
          <xdr:row>21</xdr:row>
          <xdr:rowOff>304800</xdr:rowOff>
        </xdr:to>
        <xdr:sp macro="" textlink="">
          <xdr:nvSpPr>
            <xdr:cNvPr id="13411" name="CheckBox99" hidden="1">
              <a:extLst>
                <a:ext uri="{63B3BB69-23CF-44E3-9099-C40C66FF867C}">
                  <a14:compatExt spid="_x0000_s13411"/>
                </a:ext>
                <a:ext uri="{FF2B5EF4-FFF2-40B4-BE49-F238E27FC236}">
                  <a16:creationId xmlns:a16="http://schemas.microsoft.com/office/drawing/2014/main" id="{00000000-0008-0000-0100-00006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21</xdr:row>
          <xdr:rowOff>114300</xdr:rowOff>
        </xdr:from>
        <xdr:to>
          <xdr:col>4</xdr:col>
          <xdr:colOff>504825</xdr:colOff>
          <xdr:row>21</xdr:row>
          <xdr:rowOff>304800</xdr:rowOff>
        </xdr:to>
        <xdr:sp macro="" textlink="">
          <xdr:nvSpPr>
            <xdr:cNvPr id="13412" name="CheckBox100" hidden="1">
              <a:extLst>
                <a:ext uri="{63B3BB69-23CF-44E3-9099-C40C66FF867C}">
                  <a14:compatExt spid="_x0000_s13412"/>
                </a:ext>
                <a:ext uri="{FF2B5EF4-FFF2-40B4-BE49-F238E27FC236}">
                  <a16:creationId xmlns:a16="http://schemas.microsoft.com/office/drawing/2014/main" id="{00000000-0008-0000-0100-00006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21</xdr:row>
          <xdr:rowOff>114300</xdr:rowOff>
        </xdr:from>
        <xdr:to>
          <xdr:col>3</xdr:col>
          <xdr:colOff>352425</xdr:colOff>
          <xdr:row>21</xdr:row>
          <xdr:rowOff>304800</xdr:rowOff>
        </xdr:to>
        <xdr:sp macro="" textlink="">
          <xdr:nvSpPr>
            <xdr:cNvPr id="13413" name="CheckBox101" hidden="1">
              <a:extLst>
                <a:ext uri="{63B3BB69-23CF-44E3-9099-C40C66FF867C}">
                  <a14:compatExt spid="_x0000_s13413"/>
                </a:ext>
                <a:ext uri="{FF2B5EF4-FFF2-40B4-BE49-F238E27FC236}">
                  <a16:creationId xmlns:a16="http://schemas.microsoft.com/office/drawing/2014/main" id="{00000000-0008-0000-0100-00006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21</xdr:row>
          <xdr:rowOff>104775</xdr:rowOff>
        </xdr:from>
        <xdr:to>
          <xdr:col>3</xdr:col>
          <xdr:colOff>647700</xdr:colOff>
          <xdr:row>21</xdr:row>
          <xdr:rowOff>295275</xdr:rowOff>
        </xdr:to>
        <xdr:sp macro="" textlink="">
          <xdr:nvSpPr>
            <xdr:cNvPr id="13414" name="CheckBox102" hidden="1">
              <a:extLst>
                <a:ext uri="{63B3BB69-23CF-44E3-9099-C40C66FF867C}">
                  <a14:compatExt spid="_x0000_s13414"/>
                </a:ext>
                <a:ext uri="{FF2B5EF4-FFF2-40B4-BE49-F238E27FC236}">
                  <a16:creationId xmlns:a16="http://schemas.microsoft.com/office/drawing/2014/main" id="{00000000-0008-0000-0100-00006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202406</xdr:colOff>
      <xdr:row>17</xdr:row>
      <xdr:rowOff>416721</xdr:rowOff>
    </xdr:from>
    <xdr:to>
      <xdr:col>16</xdr:col>
      <xdr:colOff>2355056</xdr:colOff>
      <xdr:row>20</xdr:row>
      <xdr:rowOff>314327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2573000" y="5286377"/>
          <a:ext cx="215265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駐車場代等内税計算例</a:t>
          </a:r>
          <a:endParaRPr kumimoji="1" lang="en-US" altLang="ja-JP" sz="1100"/>
        </a:p>
        <a:p>
          <a:r>
            <a:rPr kumimoji="1" lang="ja-JP" altLang="en-US" sz="1100"/>
            <a:t>　￥</a:t>
          </a:r>
          <a:r>
            <a:rPr kumimoji="1" lang="en-US" altLang="ja-JP" sz="1100"/>
            <a:t>800</a:t>
          </a:r>
          <a:r>
            <a:rPr kumimoji="1" lang="ja-JP" altLang="en-US" sz="1100"/>
            <a:t>の場合</a:t>
          </a:r>
        </a:p>
        <a:p>
          <a:r>
            <a:rPr kumimoji="1" lang="ja-JP" altLang="en-US" sz="1100"/>
            <a:t>　</a:t>
          </a:r>
          <a:r>
            <a:rPr kumimoji="1" lang="en-US" altLang="ja-JP" sz="1100"/>
            <a:t>800÷1.1=727</a:t>
          </a:r>
          <a:r>
            <a:rPr kumimoji="1" lang="ja-JP" altLang="en-US" sz="1100"/>
            <a:t>が</a:t>
          </a:r>
        </a:p>
        <a:p>
          <a:r>
            <a:rPr kumimoji="1" lang="ja-JP" altLang="en-US" sz="1100"/>
            <a:t>　単価</a:t>
          </a:r>
          <a:r>
            <a:rPr kumimoji="1" lang="en-US" altLang="ja-JP" sz="1100"/>
            <a:t>/</a:t>
          </a:r>
          <a:r>
            <a:rPr kumimoji="1" lang="ja-JP" altLang="en-US" sz="1100"/>
            <a:t>金額になります</a:t>
          </a:r>
        </a:p>
        <a:p>
          <a:r>
            <a:rPr kumimoji="1" lang="ja-JP" altLang="en-US" sz="1100"/>
            <a:t>　消費税込で</a:t>
          </a:r>
          <a:r>
            <a:rPr kumimoji="1" lang="en-US" altLang="ja-JP" sz="1100"/>
            <a:t>800</a:t>
          </a:r>
          <a:r>
            <a:rPr kumimoji="1" lang="ja-JP" altLang="en-US" sz="1100"/>
            <a:t>円支払です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領収書を必ず添付願います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995112</xdr:colOff>
      <xdr:row>23</xdr:row>
      <xdr:rowOff>410453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039100" y="2619375"/>
          <a:ext cx="995112" cy="5230103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47624</xdr:colOff>
      <xdr:row>12</xdr:row>
      <xdr:rowOff>59531</xdr:rowOff>
    </xdr:from>
    <xdr:to>
      <xdr:col>12</xdr:col>
      <xdr:colOff>35719</xdr:colOff>
      <xdr:row>23</xdr:row>
      <xdr:rowOff>430504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420224" y="2678906"/>
          <a:ext cx="692945" cy="5190623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95251</xdr:colOff>
      <xdr:row>24</xdr:row>
      <xdr:rowOff>0</xdr:rowOff>
    </xdr:from>
    <xdr:to>
      <xdr:col>15</xdr:col>
      <xdr:colOff>144130</xdr:colOff>
      <xdr:row>25</xdr:row>
      <xdr:rowOff>20052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419976" y="7877175"/>
          <a:ext cx="4411329" cy="401052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500063</xdr:colOff>
      <xdr:row>1</xdr:row>
      <xdr:rowOff>166688</xdr:rowOff>
    </xdr:from>
    <xdr:to>
      <xdr:col>5</xdr:col>
      <xdr:colOff>333375</xdr:colOff>
      <xdr:row>3</xdr:row>
      <xdr:rowOff>47625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43213" y="404813"/>
          <a:ext cx="2595562" cy="300037"/>
        </a:xfrm>
        <a:prstGeom prst="wedgeRoundRectCallout">
          <a:avLst>
            <a:gd name="adj1" fmla="val -55331"/>
            <a:gd name="adj2" fmla="val 936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必ず担当者の入力をお願い致します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83344</xdr:colOff>
      <xdr:row>6</xdr:row>
      <xdr:rowOff>190499</xdr:rowOff>
    </xdr:from>
    <xdr:to>
      <xdr:col>14</xdr:col>
      <xdr:colOff>261939</xdr:colOff>
      <xdr:row>8</xdr:row>
      <xdr:rowOff>47624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122569" y="1476374"/>
          <a:ext cx="2445545" cy="276225"/>
        </a:xfrm>
        <a:prstGeom prst="wedgeRoundRectCallout">
          <a:avLst>
            <a:gd name="adj1" fmla="val -83470"/>
            <a:gd name="adj2" fmla="val 372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インボイス未登録業者様は空欄です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595312</xdr:colOff>
      <xdr:row>8</xdr:row>
      <xdr:rowOff>130970</xdr:rowOff>
    </xdr:from>
    <xdr:to>
      <xdr:col>12</xdr:col>
      <xdr:colOff>762000</xdr:colOff>
      <xdr:row>9</xdr:row>
      <xdr:rowOff>150395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634412" y="1835945"/>
          <a:ext cx="2205038" cy="228975"/>
        </a:xfrm>
        <a:prstGeom prst="wedgeRoundRectCallout">
          <a:avLst>
            <a:gd name="adj1" fmla="val -61719"/>
            <a:gd name="adj2" fmla="val -3657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担当者にご確認お願いします。</a:t>
          </a:r>
        </a:p>
      </xdr:txBody>
    </xdr:sp>
    <xdr:clientData/>
  </xdr:twoCellAnchor>
  <xdr:twoCellAnchor>
    <xdr:from>
      <xdr:col>1</xdr:col>
      <xdr:colOff>345282</xdr:colOff>
      <xdr:row>13</xdr:row>
      <xdr:rowOff>416720</xdr:rowOff>
    </xdr:from>
    <xdr:to>
      <xdr:col>4</xdr:col>
      <xdr:colOff>285750</xdr:colOff>
      <xdr:row>14</xdr:row>
      <xdr:rowOff>309562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97682" y="3474245"/>
          <a:ext cx="2797968" cy="330992"/>
        </a:xfrm>
        <a:prstGeom prst="wedgeRoundRectCallout">
          <a:avLst>
            <a:gd name="adj1" fmla="val 39960"/>
            <a:gd name="adj2" fmla="val -9221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契約外の工事は内訳を付けてください。</a:t>
          </a:r>
        </a:p>
      </xdr:txBody>
    </xdr:sp>
    <xdr:clientData/>
  </xdr:twoCellAnchor>
  <xdr:twoCellAnchor>
    <xdr:from>
      <xdr:col>9</xdr:col>
      <xdr:colOff>571500</xdr:colOff>
      <xdr:row>14</xdr:row>
      <xdr:rowOff>119062</xdr:rowOff>
    </xdr:from>
    <xdr:to>
      <xdr:col>11</xdr:col>
      <xdr:colOff>342900</xdr:colOff>
      <xdr:row>14</xdr:row>
      <xdr:rowOff>385763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610600" y="3614737"/>
          <a:ext cx="1104900" cy="266701"/>
        </a:xfrm>
        <a:prstGeom prst="wedgeRoundRectCallout">
          <a:avLst>
            <a:gd name="adj1" fmla="val -581"/>
            <a:gd name="adj2" fmla="val -1332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消費税率入力</a:t>
          </a:r>
        </a:p>
      </xdr:txBody>
    </xdr:sp>
    <xdr:clientData/>
  </xdr:twoCellAnchor>
  <xdr:twoCellAnchor>
    <xdr:from>
      <xdr:col>11</xdr:col>
      <xdr:colOff>551447</xdr:colOff>
      <xdr:row>14</xdr:row>
      <xdr:rowOff>163553</xdr:rowOff>
    </xdr:from>
    <xdr:to>
      <xdr:col>14</xdr:col>
      <xdr:colOff>260684</xdr:colOff>
      <xdr:row>15</xdr:row>
      <xdr:rowOff>330869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9924047" y="3659228"/>
          <a:ext cx="1642812" cy="605466"/>
        </a:xfrm>
        <a:prstGeom prst="wedgeRoundRectCallout">
          <a:avLst>
            <a:gd name="adj1" fmla="val -59927"/>
            <a:gd name="adj2" fmla="val -8129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税率入力をしないと　　　自動計算されません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17010</xdr:colOff>
      <xdr:row>12</xdr:row>
      <xdr:rowOff>119350</xdr:rowOff>
    </xdr:from>
    <xdr:to>
      <xdr:col>5</xdr:col>
      <xdr:colOff>95250</xdr:colOff>
      <xdr:row>24</xdr:row>
      <xdr:rowOff>89272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362541" y="2786350"/>
          <a:ext cx="2840490" cy="5256297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1845470</xdr:colOff>
      <xdr:row>5</xdr:row>
      <xdr:rowOff>142875</xdr:rowOff>
    </xdr:from>
    <xdr:to>
      <xdr:col>6</xdr:col>
      <xdr:colOff>411706</xdr:colOff>
      <xdr:row>10</xdr:row>
      <xdr:rowOff>23812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857751" y="1238250"/>
          <a:ext cx="2090486" cy="952500"/>
        </a:xfrm>
        <a:prstGeom prst="wedgeRoundRectCallout">
          <a:avLst>
            <a:gd name="adj1" fmla="val 1535"/>
            <a:gd name="adj2" fmla="val 120892"/>
            <a:gd name="adj3" fmla="val 16667"/>
          </a:avLst>
        </a:prstGeom>
        <a:solidFill>
          <a:srgbClr val="99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内訳内容を記入しないと</a:t>
          </a:r>
          <a:endParaRPr kumimoji="1" lang="en-US" altLang="ja-JP" sz="1100"/>
        </a:p>
        <a:p>
          <a:pPr algn="l"/>
          <a:r>
            <a:rPr kumimoji="1" lang="ja-JP" altLang="en-US" sz="1100"/>
            <a:t>数量、単価を入力しても</a:t>
          </a:r>
          <a:endParaRPr kumimoji="1" lang="en-US" altLang="ja-JP" sz="1100"/>
        </a:p>
        <a:p>
          <a:pPr algn="l"/>
          <a:r>
            <a:rPr kumimoji="1" lang="ja-JP" altLang="en-US" sz="1100"/>
            <a:t>金額が表示されません。</a:t>
          </a:r>
          <a:endParaRPr kumimoji="1" lang="en-US" altLang="ja-JP" sz="1100"/>
        </a:p>
        <a:p>
          <a:pPr algn="l"/>
          <a:r>
            <a:rPr kumimoji="1" lang="ja-JP" altLang="en-US" sz="1100"/>
            <a:t>必ず入力してください</a:t>
          </a:r>
        </a:p>
      </xdr:txBody>
    </xdr:sp>
    <xdr:clientData/>
  </xdr:twoCellAnchor>
  <xdr:twoCellAnchor>
    <xdr:from>
      <xdr:col>4</xdr:col>
      <xdr:colOff>1988344</xdr:colOff>
      <xdr:row>11</xdr:row>
      <xdr:rowOff>166687</xdr:rowOff>
    </xdr:from>
    <xdr:to>
      <xdr:col>6</xdr:col>
      <xdr:colOff>214313</xdr:colOff>
      <xdr:row>13</xdr:row>
      <xdr:rowOff>83344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000625" y="2547937"/>
          <a:ext cx="1750219" cy="642938"/>
        </a:xfrm>
        <a:prstGeom prst="roundRect">
          <a:avLst/>
        </a:prstGeom>
        <a:solidFill>
          <a:schemeClr val="accent1">
            <a:alpha val="0"/>
          </a:schemeClr>
        </a:solidFill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1285875</xdr:colOff>
      <xdr:row>8</xdr:row>
      <xdr:rowOff>59531</xdr:rowOff>
    </xdr:from>
    <xdr:to>
      <xdr:col>9</xdr:col>
      <xdr:colOff>214312</xdr:colOff>
      <xdr:row>12</xdr:row>
      <xdr:rowOff>95250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6393656" y="1797844"/>
          <a:ext cx="1857375" cy="964406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12</xdr:row>
          <xdr:rowOff>104775</xdr:rowOff>
        </xdr:from>
        <xdr:to>
          <xdr:col>4</xdr:col>
          <xdr:colOff>2066925</xdr:colOff>
          <xdr:row>12</xdr:row>
          <xdr:rowOff>295275</xdr:rowOff>
        </xdr:to>
        <xdr:sp macro="" textlink="">
          <xdr:nvSpPr>
            <xdr:cNvPr id="16385" name="CheckBox3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12</xdr:row>
          <xdr:rowOff>104775</xdr:rowOff>
        </xdr:from>
        <xdr:to>
          <xdr:col>4</xdr:col>
          <xdr:colOff>1552575</xdr:colOff>
          <xdr:row>12</xdr:row>
          <xdr:rowOff>304800</xdr:rowOff>
        </xdr:to>
        <xdr:sp macro="" textlink="">
          <xdr:nvSpPr>
            <xdr:cNvPr id="16386" name="CheckBox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12</xdr:row>
          <xdr:rowOff>104775</xdr:rowOff>
        </xdr:from>
        <xdr:to>
          <xdr:col>4</xdr:col>
          <xdr:colOff>895350</xdr:colOff>
          <xdr:row>12</xdr:row>
          <xdr:rowOff>304800</xdr:rowOff>
        </xdr:to>
        <xdr:sp macro="" textlink="">
          <xdr:nvSpPr>
            <xdr:cNvPr id="16387" name="CheckBox1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2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12</xdr:row>
          <xdr:rowOff>114300</xdr:rowOff>
        </xdr:from>
        <xdr:to>
          <xdr:col>4</xdr:col>
          <xdr:colOff>504825</xdr:colOff>
          <xdr:row>12</xdr:row>
          <xdr:rowOff>304800</xdr:rowOff>
        </xdr:to>
        <xdr:sp macro="" textlink="">
          <xdr:nvSpPr>
            <xdr:cNvPr id="16388" name="CheckBox6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2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12</xdr:row>
          <xdr:rowOff>114300</xdr:rowOff>
        </xdr:from>
        <xdr:to>
          <xdr:col>3</xdr:col>
          <xdr:colOff>352425</xdr:colOff>
          <xdr:row>12</xdr:row>
          <xdr:rowOff>304800</xdr:rowOff>
        </xdr:to>
        <xdr:sp macro="" textlink="">
          <xdr:nvSpPr>
            <xdr:cNvPr id="16389" name="CheckBox4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2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12</xdr:row>
          <xdr:rowOff>104775</xdr:rowOff>
        </xdr:from>
        <xdr:to>
          <xdr:col>3</xdr:col>
          <xdr:colOff>647700</xdr:colOff>
          <xdr:row>12</xdr:row>
          <xdr:rowOff>295275</xdr:rowOff>
        </xdr:to>
        <xdr:sp macro="" textlink="">
          <xdr:nvSpPr>
            <xdr:cNvPr id="16390" name="CheckBox5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2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1023399</xdr:colOff>
      <xdr:row>24</xdr:row>
      <xdr:rowOff>5371</xdr:rowOff>
    </xdr:from>
    <xdr:to>
      <xdr:col>5</xdr:col>
      <xdr:colOff>47337</xdr:colOff>
      <xdr:row>25</xdr:row>
      <xdr:rowOff>2006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033299" y="7882546"/>
          <a:ext cx="1119438" cy="37763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219075</xdr:colOff>
      <xdr:row>1</xdr:row>
      <xdr:rowOff>28575</xdr:rowOff>
    </xdr:from>
    <xdr:to>
      <xdr:col>15</xdr:col>
      <xdr:colOff>447675</xdr:colOff>
      <xdr:row>9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906250" y="266700"/>
          <a:ext cx="228600" cy="16478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533401</xdr:colOff>
      <xdr:row>4</xdr:row>
      <xdr:rowOff>28575</xdr:rowOff>
    </xdr:from>
    <xdr:to>
      <xdr:col>16</xdr:col>
      <xdr:colOff>1962151</xdr:colOff>
      <xdr:row>5</xdr:row>
      <xdr:rowOff>190500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220576" y="895350"/>
          <a:ext cx="2114550" cy="37147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会社基本情報入力シートより</a:t>
          </a:r>
        </a:p>
      </xdr:txBody>
    </xdr:sp>
    <xdr:clientData/>
  </xdr:twoCellAnchor>
  <xdr:twoCellAnchor>
    <xdr:from>
      <xdr:col>8</xdr:col>
      <xdr:colOff>539757</xdr:colOff>
      <xdr:row>0</xdr:row>
      <xdr:rowOff>216698</xdr:rowOff>
    </xdr:from>
    <xdr:to>
      <xdr:col>15</xdr:col>
      <xdr:colOff>310424</xdr:colOff>
      <xdr:row>8</xdr:row>
      <xdr:rowOff>164519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862101" y="216698"/>
          <a:ext cx="4128354" cy="1686134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136072</xdr:colOff>
      <xdr:row>3</xdr:row>
      <xdr:rowOff>188406</xdr:rowOff>
    </xdr:from>
    <xdr:to>
      <xdr:col>5</xdr:col>
      <xdr:colOff>868764</xdr:colOff>
      <xdr:row>10</xdr:row>
      <xdr:rowOff>177938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6072" y="845631"/>
          <a:ext cx="5838092" cy="1456382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6391" name="CheckBox43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2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6392" name="CheckBox44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2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6393" name="CheckBox45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2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6394" name="CheckBox46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2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6395" name="CheckBox47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2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6396" name="CheckBox48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2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6397" name="CheckBox49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2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6398" name="CheckBox50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2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6399" name="CheckBox51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2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6400" name="CheckBox52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2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6401" name="CheckBox53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2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6402" name="CheckBox54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2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6403" name="CheckBox55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2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6404" name="CheckBox56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2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6405" name="CheckBox57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2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6406" name="CheckBox58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2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6407" name="CheckBox59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2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6408" name="CheckBox60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2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6409" name="CheckBox61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2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6410" name="CheckBox62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2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6411" name="CheckBox81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2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6412" name="CheckBox82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2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6413" name="CheckBox83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2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6414" name="CheckBox84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2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6415" name="CheckBox85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2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6416" name="CheckBox86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2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6417" name="CheckBox87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2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6418" name="CheckBox88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2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6419" name="CheckBox89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2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6420" name="CheckBox90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2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13</xdr:row>
          <xdr:rowOff>104775</xdr:rowOff>
        </xdr:from>
        <xdr:to>
          <xdr:col>4</xdr:col>
          <xdr:colOff>2066925</xdr:colOff>
          <xdr:row>13</xdr:row>
          <xdr:rowOff>295275</xdr:rowOff>
        </xdr:to>
        <xdr:sp macro="" textlink="">
          <xdr:nvSpPr>
            <xdr:cNvPr id="16421" name="CheckBox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2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13</xdr:row>
          <xdr:rowOff>104775</xdr:rowOff>
        </xdr:from>
        <xdr:to>
          <xdr:col>4</xdr:col>
          <xdr:colOff>1552575</xdr:colOff>
          <xdr:row>13</xdr:row>
          <xdr:rowOff>304800</xdr:rowOff>
        </xdr:to>
        <xdr:sp macro="" textlink="">
          <xdr:nvSpPr>
            <xdr:cNvPr id="16422" name="CheckBox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2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13</xdr:row>
          <xdr:rowOff>104775</xdr:rowOff>
        </xdr:from>
        <xdr:to>
          <xdr:col>4</xdr:col>
          <xdr:colOff>895350</xdr:colOff>
          <xdr:row>13</xdr:row>
          <xdr:rowOff>304800</xdr:rowOff>
        </xdr:to>
        <xdr:sp macro="" textlink="">
          <xdr:nvSpPr>
            <xdr:cNvPr id="16423" name="CheckBox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2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13</xdr:row>
          <xdr:rowOff>114300</xdr:rowOff>
        </xdr:from>
        <xdr:to>
          <xdr:col>4</xdr:col>
          <xdr:colOff>504825</xdr:colOff>
          <xdr:row>13</xdr:row>
          <xdr:rowOff>304800</xdr:rowOff>
        </xdr:to>
        <xdr:sp macro="" textlink="">
          <xdr:nvSpPr>
            <xdr:cNvPr id="16424" name="CheckBox1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2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13</xdr:row>
          <xdr:rowOff>114300</xdr:rowOff>
        </xdr:from>
        <xdr:to>
          <xdr:col>3</xdr:col>
          <xdr:colOff>352425</xdr:colOff>
          <xdr:row>13</xdr:row>
          <xdr:rowOff>304800</xdr:rowOff>
        </xdr:to>
        <xdr:sp macro="" textlink="">
          <xdr:nvSpPr>
            <xdr:cNvPr id="16425" name="CheckBox1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2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13</xdr:row>
          <xdr:rowOff>104775</xdr:rowOff>
        </xdr:from>
        <xdr:to>
          <xdr:col>3</xdr:col>
          <xdr:colOff>647700</xdr:colOff>
          <xdr:row>13</xdr:row>
          <xdr:rowOff>295275</xdr:rowOff>
        </xdr:to>
        <xdr:sp macro="" textlink="">
          <xdr:nvSpPr>
            <xdr:cNvPr id="16426" name="CheckBox1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2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14</xdr:row>
          <xdr:rowOff>104775</xdr:rowOff>
        </xdr:from>
        <xdr:to>
          <xdr:col>4</xdr:col>
          <xdr:colOff>2066925</xdr:colOff>
          <xdr:row>14</xdr:row>
          <xdr:rowOff>295275</xdr:rowOff>
        </xdr:to>
        <xdr:sp macro="" textlink="">
          <xdr:nvSpPr>
            <xdr:cNvPr id="16427" name="CheckBox1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2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14</xdr:row>
          <xdr:rowOff>104775</xdr:rowOff>
        </xdr:from>
        <xdr:to>
          <xdr:col>4</xdr:col>
          <xdr:colOff>1552575</xdr:colOff>
          <xdr:row>14</xdr:row>
          <xdr:rowOff>304800</xdr:rowOff>
        </xdr:to>
        <xdr:sp macro="" textlink="">
          <xdr:nvSpPr>
            <xdr:cNvPr id="16428" name="CheckBox1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2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14</xdr:row>
          <xdr:rowOff>104775</xdr:rowOff>
        </xdr:from>
        <xdr:to>
          <xdr:col>4</xdr:col>
          <xdr:colOff>895350</xdr:colOff>
          <xdr:row>14</xdr:row>
          <xdr:rowOff>304800</xdr:rowOff>
        </xdr:to>
        <xdr:sp macro="" textlink="">
          <xdr:nvSpPr>
            <xdr:cNvPr id="16429" name="CheckBox1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2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14</xdr:row>
          <xdr:rowOff>114300</xdr:rowOff>
        </xdr:from>
        <xdr:to>
          <xdr:col>4</xdr:col>
          <xdr:colOff>504825</xdr:colOff>
          <xdr:row>14</xdr:row>
          <xdr:rowOff>304800</xdr:rowOff>
        </xdr:to>
        <xdr:sp macro="" textlink="">
          <xdr:nvSpPr>
            <xdr:cNvPr id="16430" name="CheckBox1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2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14</xdr:row>
          <xdr:rowOff>114300</xdr:rowOff>
        </xdr:from>
        <xdr:to>
          <xdr:col>3</xdr:col>
          <xdr:colOff>352425</xdr:colOff>
          <xdr:row>14</xdr:row>
          <xdr:rowOff>304800</xdr:rowOff>
        </xdr:to>
        <xdr:sp macro="" textlink="">
          <xdr:nvSpPr>
            <xdr:cNvPr id="16431" name="CheckBox1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2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14</xdr:row>
          <xdr:rowOff>104775</xdr:rowOff>
        </xdr:from>
        <xdr:to>
          <xdr:col>3</xdr:col>
          <xdr:colOff>647700</xdr:colOff>
          <xdr:row>14</xdr:row>
          <xdr:rowOff>295275</xdr:rowOff>
        </xdr:to>
        <xdr:sp macro="" textlink="">
          <xdr:nvSpPr>
            <xdr:cNvPr id="16432" name="CheckBox1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2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15</xdr:row>
          <xdr:rowOff>104775</xdr:rowOff>
        </xdr:from>
        <xdr:to>
          <xdr:col>4</xdr:col>
          <xdr:colOff>2066925</xdr:colOff>
          <xdr:row>15</xdr:row>
          <xdr:rowOff>295275</xdr:rowOff>
        </xdr:to>
        <xdr:sp macro="" textlink="">
          <xdr:nvSpPr>
            <xdr:cNvPr id="16433" name="CheckBox1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2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15</xdr:row>
          <xdr:rowOff>104775</xdr:rowOff>
        </xdr:from>
        <xdr:to>
          <xdr:col>4</xdr:col>
          <xdr:colOff>1552575</xdr:colOff>
          <xdr:row>15</xdr:row>
          <xdr:rowOff>304800</xdr:rowOff>
        </xdr:to>
        <xdr:sp macro="" textlink="">
          <xdr:nvSpPr>
            <xdr:cNvPr id="16434" name="CheckBox2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2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15</xdr:row>
          <xdr:rowOff>104775</xdr:rowOff>
        </xdr:from>
        <xdr:to>
          <xdr:col>4</xdr:col>
          <xdr:colOff>895350</xdr:colOff>
          <xdr:row>15</xdr:row>
          <xdr:rowOff>304800</xdr:rowOff>
        </xdr:to>
        <xdr:sp macro="" textlink="">
          <xdr:nvSpPr>
            <xdr:cNvPr id="16435" name="CheckBox2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2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15</xdr:row>
          <xdr:rowOff>114300</xdr:rowOff>
        </xdr:from>
        <xdr:to>
          <xdr:col>4</xdr:col>
          <xdr:colOff>504825</xdr:colOff>
          <xdr:row>15</xdr:row>
          <xdr:rowOff>304800</xdr:rowOff>
        </xdr:to>
        <xdr:sp macro="" textlink="">
          <xdr:nvSpPr>
            <xdr:cNvPr id="16436" name="CheckBox2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2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15</xdr:row>
          <xdr:rowOff>114300</xdr:rowOff>
        </xdr:from>
        <xdr:to>
          <xdr:col>3</xdr:col>
          <xdr:colOff>352425</xdr:colOff>
          <xdr:row>15</xdr:row>
          <xdr:rowOff>304800</xdr:rowOff>
        </xdr:to>
        <xdr:sp macro="" textlink="">
          <xdr:nvSpPr>
            <xdr:cNvPr id="16437" name="CheckBox2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2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15</xdr:row>
          <xdr:rowOff>104775</xdr:rowOff>
        </xdr:from>
        <xdr:to>
          <xdr:col>3</xdr:col>
          <xdr:colOff>647700</xdr:colOff>
          <xdr:row>15</xdr:row>
          <xdr:rowOff>295275</xdr:rowOff>
        </xdr:to>
        <xdr:sp macro="" textlink="">
          <xdr:nvSpPr>
            <xdr:cNvPr id="16438" name="CheckBox2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2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16</xdr:row>
          <xdr:rowOff>104775</xdr:rowOff>
        </xdr:from>
        <xdr:to>
          <xdr:col>4</xdr:col>
          <xdr:colOff>2066925</xdr:colOff>
          <xdr:row>16</xdr:row>
          <xdr:rowOff>295275</xdr:rowOff>
        </xdr:to>
        <xdr:sp macro="" textlink="">
          <xdr:nvSpPr>
            <xdr:cNvPr id="16439" name="CheckBox2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2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16</xdr:row>
          <xdr:rowOff>104775</xdr:rowOff>
        </xdr:from>
        <xdr:to>
          <xdr:col>4</xdr:col>
          <xdr:colOff>1552575</xdr:colOff>
          <xdr:row>16</xdr:row>
          <xdr:rowOff>304800</xdr:rowOff>
        </xdr:to>
        <xdr:sp macro="" textlink="">
          <xdr:nvSpPr>
            <xdr:cNvPr id="16440" name="CheckBox2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2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16</xdr:row>
          <xdr:rowOff>104775</xdr:rowOff>
        </xdr:from>
        <xdr:to>
          <xdr:col>4</xdr:col>
          <xdr:colOff>895350</xdr:colOff>
          <xdr:row>16</xdr:row>
          <xdr:rowOff>304800</xdr:rowOff>
        </xdr:to>
        <xdr:sp macro="" textlink="">
          <xdr:nvSpPr>
            <xdr:cNvPr id="16441" name="CheckBox2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2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16</xdr:row>
          <xdr:rowOff>114300</xdr:rowOff>
        </xdr:from>
        <xdr:to>
          <xdr:col>4</xdr:col>
          <xdr:colOff>504825</xdr:colOff>
          <xdr:row>16</xdr:row>
          <xdr:rowOff>304800</xdr:rowOff>
        </xdr:to>
        <xdr:sp macro="" textlink="">
          <xdr:nvSpPr>
            <xdr:cNvPr id="16442" name="CheckBox2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2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16</xdr:row>
          <xdr:rowOff>114300</xdr:rowOff>
        </xdr:from>
        <xdr:to>
          <xdr:col>3</xdr:col>
          <xdr:colOff>352425</xdr:colOff>
          <xdr:row>16</xdr:row>
          <xdr:rowOff>304800</xdr:rowOff>
        </xdr:to>
        <xdr:sp macro="" textlink="">
          <xdr:nvSpPr>
            <xdr:cNvPr id="16443" name="CheckBox2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2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16</xdr:row>
          <xdr:rowOff>104775</xdr:rowOff>
        </xdr:from>
        <xdr:to>
          <xdr:col>3</xdr:col>
          <xdr:colOff>647700</xdr:colOff>
          <xdr:row>16</xdr:row>
          <xdr:rowOff>295275</xdr:rowOff>
        </xdr:to>
        <xdr:sp macro="" textlink="">
          <xdr:nvSpPr>
            <xdr:cNvPr id="16444" name="CheckBox3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2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17</xdr:row>
          <xdr:rowOff>104775</xdr:rowOff>
        </xdr:from>
        <xdr:to>
          <xdr:col>4</xdr:col>
          <xdr:colOff>2066925</xdr:colOff>
          <xdr:row>17</xdr:row>
          <xdr:rowOff>295275</xdr:rowOff>
        </xdr:to>
        <xdr:sp macro="" textlink="">
          <xdr:nvSpPr>
            <xdr:cNvPr id="16445" name="CheckBox3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2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17</xdr:row>
          <xdr:rowOff>104775</xdr:rowOff>
        </xdr:from>
        <xdr:to>
          <xdr:col>4</xdr:col>
          <xdr:colOff>1552575</xdr:colOff>
          <xdr:row>17</xdr:row>
          <xdr:rowOff>304800</xdr:rowOff>
        </xdr:to>
        <xdr:sp macro="" textlink="">
          <xdr:nvSpPr>
            <xdr:cNvPr id="16446" name="CheckBox3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2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17</xdr:row>
          <xdr:rowOff>104775</xdr:rowOff>
        </xdr:from>
        <xdr:to>
          <xdr:col>4</xdr:col>
          <xdr:colOff>895350</xdr:colOff>
          <xdr:row>17</xdr:row>
          <xdr:rowOff>304800</xdr:rowOff>
        </xdr:to>
        <xdr:sp macro="" textlink="">
          <xdr:nvSpPr>
            <xdr:cNvPr id="16447" name="CheckBox3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2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17</xdr:row>
          <xdr:rowOff>114300</xdr:rowOff>
        </xdr:from>
        <xdr:to>
          <xdr:col>4</xdr:col>
          <xdr:colOff>504825</xdr:colOff>
          <xdr:row>17</xdr:row>
          <xdr:rowOff>304800</xdr:rowOff>
        </xdr:to>
        <xdr:sp macro="" textlink="">
          <xdr:nvSpPr>
            <xdr:cNvPr id="16448" name="CheckBox3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2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17</xdr:row>
          <xdr:rowOff>114300</xdr:rowOff>
        </xdr:from>
        <xdr:to>
          <xdr:col>3</xdr:col>
          <xdr:colOff>352425</xdr:colOff>
          <xdr:row>17</xdr:row>
          <xdr:rowOff>304800</xdr:rowOff>
        </xdr:to>
        <xdr:sp macro="" textlink="">
          <xdr:nvSpPr>
            <xdr:cNvPr id="16449" name="CheckBox3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2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17</xdr:row>
          <xdr:rowOff>104775</xdr:rowOff>
        </xdr:from>
        <xdr:to>
          <xdr:col>3</xdr:col>
          <xdr:colOff>647700</xdr:colOff>
          <xdr:row>17</xdr:row>
          <xdr:rowOff>295275</xdr:rowOff>
        </xdr:to>
        <xdr:sp macro="" textlink="">
          <xdr:nvSpPr>
            <xdr:cNvPr id="16450" name="CheckBox3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2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18</xdr:row>
          <xdr:rowOff>104775</xdr:rowOff>
        </xdr:from>
        <xdr:to>
          <xdr:col>4</xdr:col>
          <xdr:colOff>2066925</xdr:colOff>
          <xdr:row>18</xdr:row>
          <xdr:rowOff>295275</xdr:rowOff>
        </xdr:to>
        <xdr:sp macro="" textlink="">
          <xdr:nvSpPr>
            <xdr:cNvPr id="16451" name="CheckBox3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2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18</xdr:row>
          <xdr:rowOff>104775</xdr:rowOff>
        </xdr:from>
        <xdr:to>
          <xdr:col>4</xdr:col>
          <xdr:colOff>1552575</xdr:colOff>
          <xdr:row>18</xdr:row>
          <xdr:rowOff>304800</xdr:rowOff>
        </xdr:to>
        <xdr:sp macro="" textlink="">
          <xdr:nvSpPr>
            <xdr:cNvPr id="16452" name="CheckBox3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2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18</xdr:row>
          <xdr:rowOff>104775</xdr:rowOff>
        </xdr:from>
        <xdr:to>
          <xdr:col>4</xdr:col>
          <xdr:colOff>895350</xdr:colOff>
          <xdr:row>18</xdr:row>
          <xdr:rowOff>304800</xdr:rowOff>
        </xdr:to>
        <xdr:sp macro="" textlink="">
          <xdr:nvSpPr>
            <xdr:cNvPr id="16453" name="CheckBox3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2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18</xdr:row>
          <xdr:rowOff>114300</xdr:rowOff>
        </xdr:from>
        <xdr:to>
          <xdr:col>4</xdr:col>
          <xdr:colOff>504825</xdr:colOff>
          <xdr:row>18</xdr:row>
          <xdr:rowOff>304800</xdr:rowOff>
        </xdr:to>
        <xdr:sp macro="" textlink="">
          <xdr:nvSpPr>
            <xdr:cNvPr id="16454" name="CheckBox4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2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18</xdr:row>
          <xdr:rowOff>114300</xdr:rowOff>
        </xdr:from>
        <xdr:to>
          <xdr:col>3</xdr:col>
          <xdr:colOff>352425</xdr:colOff>
          <xdr:row>18</xdr:row>
          <xdr:rowOff>304800</xdr:rowOff>
        </xdr:to>
        <xdr:sp macro="" textlink="">
          <xdr:nvSpPr>
            <xdr:cNvPr id="16455" name="CheckBox4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2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18</xdr:row>
          <xdr:rowOff>104775</xdr:rowOff>
        </xdr:from>
        <xdr:to>
          <xdr:col>3</xdr:col>
          <xdr:colOff>647700</xdr:colOff>
          <xdr:row>18</xdr:row>
          <xdr:rowOff>295275</xdr:rowOff>
        </xdr:to>
        <xdr:sp macro="" textlink="">
          <xdr:nvSpPr>
            <xdr:cNvPr id="16456" name="CheckBox4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2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19</xdr:row>
          <xdr:rowOff>104775</xdr:rowOff>
        </xdr:from>
        <xdr:to>
          <xdr:col>4</xdr:col>
          <xdr:colOff>2066925</xdr:colOff>
          <xdr:row>19</xdr:row>
          <xdr:rowOff>295275</xdr:rowOff>
        </xdr:to>
        <xdr:sp macro="" textlink="">
          <xdr:nvSpPr>
            <xdr:cNvPr id="16457" name="CheckBox6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2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19</xdr:row>
          <xdr:rowOff>104775</xdr:rowOff>
        </xdr:from>
        <xdr:to>
          <xdr:col>4</xdr:col>
          <xdr:colOff>1552575</xdr:colOff>
          <xdr:row>19</xdr:row>
          <xdr:rowOff>304800</xdr:rowOff>
        </xdr:to>
        <xdr:sp macro="" textlink="">
          <xdr:nvSpPr>
            <xdr:cNvPr id="16458" name="CheckBox6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2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19</xdr:row>
          <xdr:rowOff>104775</xdr:rowOff>
        </xdr:from>
        <xdr:to>
          <xdr:col>4</xdr:col>
          <xdr:colOff>895350</xdr:colOff>
          <xdr:row>19</xdr:row>
          <xdr:rowOff>304800</xdr:rowOff>
        </xdr:to>
        <xdr:sp macro="" textlink="">
          <xdr:nvSpPr>
            <xdr:cNvPr id="16459" name="CheckBox65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2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19</xdr:row>
          <xdr:rowOff>114300</xdr:rowOff>
        </xdr:from>
        <xdr:to>
          <xdr:col>4</xdr:col>
          <xdr:colOff>504825</xdr:colOff>
          <xdr:row>19</xdr:row>
          <xdr:rowOff>304800</xdr:rowOff>
        </xdr:to>
        <xdr:sp macro="" textlink="">
          <xdr:nvSpPr>
            <xdr:cNvPr id="16460" name="CheckBox6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:a16="http://schemas.microsoft.com/office/drawing/2014/main" id="{00000000-0008-0000-02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19</xdr:row>
          <xdr:rowOff>114300</xdr:rowOff>
        </xdr:from>
        <xdr:to>
          <xdr:col>3</xdr:col>
          <xdr:colOff>352425</xdr:colOff>
          <xdr:row>19</xdr:row>
          <xdr:rowOff>304800</xdr:rowOff>
        </xdr:to>
        <xdr:sp macro="" textlink="">
          <xdr:nvSpPr>
            <xdr:cNvPr id="16461" name="CheckBox6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2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19</xdr:row>
          <xdr:rowOff>104775</xdr:rowOff>
        </xdr:from>
        <xdr:to>
          <xdr:col>3</xdr:col>
          <xdr:colOff>647700</xdr:colOff>
          <xdr:row>19</xdr:row>
          <xdr:rowOff>295275</xdr:rowOff>
        </xdr:to>
        <xdr:sp macro="" textlink="">
          <xdr:nvSpPr>
            <xdr:cNvPr id="16462" name="CheckBox68" hidden="1">
              <a:extLst>
                <a:ext uri="{63B3BB69-23CF-44E3-9099-C40C66FF867C}">
                  <a14:compatExt spid="_x0000_s16462"/>
                </a:ext>
                <a:ext uri="{FF2B5EF4-FFF2-40B4-BE49-F238E27FC236}">
                  <a16:creationId xmlns:a16="http://schemas.microsoft.com/office/drawing/2014/main" id="{00000000-0008-0000-0200-00004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22</xdr:row>
          <xdr:rowOff>104775</xdr:rowOff>
        </xdr:from>
        <xdr:to>
          <xdr:col>4</xdr:col>
          <xdr:colOff>2066925</xdr:colOff>
          <xdr:row>22</xdr:row>
          <xdr:rowOff>295275</xdr:rowOff>
        </xdr:to>
        <xdr:sp macro="" textlink="">
          <xdr:nvSpPr>
            <xdr:cNvPr id="16463" name="CheckBox69" hidden="1">
              <a:extLst>
                <a:ext uri="{63B3BB69-23CF-44E3-9099-C40C66FF867C}">
                  <a14:compatExt spid="_x0000_s16463"/>
                </a:ext>
                <a:ext uri="{FF2B5EF4-FFF2-40B4-BE49-F238E27FC236}">
                  <a16:creationId xmlns:a16="http://schemas.microsoft.com/office/drawing/2014/main" id="{00000000-0008-0000-0200-00004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22</xdr:row>
          <xdr:rowOff>104775</xdr:rowOff>
        </xdr:from>
        <xdr:to>
          <xdr:col>4</xdr:col>
          <xdr:colOff>1552575</xdr:colOff>
          <xdr:row>22</xdr:row>
          <xdr:rowOff>304800</xdr:rowOff>
        </xdr:to>
        <xdr:sp macro="" textlink="">
          <xdr:nvSpPr>
            <xdr:cNvPr id="16464" name="CheckBox70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2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22</xdr:row>
          <xdr:rowOff>104775</xdr:rowOff>
        </xdr:from>
        <xdr:to>
          <xdr:col>4</xdr:col>
          <xdr:colOff>895350</xdr:colOff>
          <xdr:row>22</xdr:row>
          <xdr:rowOff>304800</xdr:rowOff>
        </xdr:to>
        <xdr:sp macro="" textlink="">
          <xdr:nvSpPr>
            <xdr:cNvPr id="16465" name="CheckBox71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2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114300</xdr:rowOff>
        </xdr:from>
        <xdr:to>
          <xdr:col>4</xdr:col>
          <xdr:colOff>504825</xdr:colOff>
          <xdr:row>22</xdr:row>
          <xdr:rowOff>304800</xdr:rowOff>
        </xdr:to>
        <xdr:sp macro="" textlink="">
          <xdr:nvSpPr>
            <xdr:cNvPr id="16466" name="CheckBox72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2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22</xdr:row>
          <xdr:rowOff>114300</xdr:rowOff>
        </xdr:from>
        <xdr:to>
          <xdr:col>3</xdr:col>
          <xdr:colOff>352425</xdr:colOff>
          <xdr:row>22</xdr:row>
          <xdr:rowOff>304800</xdr:rowOff>
        </xdr:to>
        <xdr:sp macro="" textlink="">
          <xdr:nvSpPr>
            <xdr:cNvPr id="16467" name="CheckBox73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2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22</xdr:row>
          <xdr:rowOff>104775</xdr:rowOff>
        </xdr:from>
        <xdr:to>
          <xdr:col>3</xdr:col>
          <xdr:colOff>647700</xdr:colOff>
          <xdr:row>22</xdr:row>
          <xdr:rowOff>295275</xdr:rowOff>
        </xdr:to>
        <xdr:sp macro="" textlink="">
          <xdr:nvSpPr>
            <xdr:cNvPr id="16468" name="CheckBox7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2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23</xdr:row>
          <xdr:rowOff>104775</xdr:rowOff>
        </xdr:from>
        <xdr:to>
          <xdr:col>4</xdr:col>
          <xdr:colOff>2066925</xdr:colOff>
          <xdr:row>23</xdr:row>
          <xdr:rowOff>295275</xdr:rowOff>
        </xdr:to>
        <xdr:sp macro="" textlink="">
          <xdr:nvSpPr>
            <xdr:cNvPr id="16469" name="CheckBox75" hidden="1">
              <a:extLst>
                <a:ext uri="{63B3BB69-23CF-44E3-9099-C40C66FF867C}">
                  <a14:compatExt spid="_x0000_s16469"/>
                </a:ext>
                <a:ext uri="{FF2B5EF4-FFF2-40B4-BE49-F238E27FC236}">
                  <a16:creationId xmlns:a16="http://schemas.microsoft.com/office/drawing/2014/main" id="{00000000-0008-0000-0200-00005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23</xdr:row>
          <xdr:rowOff>104775</xdr:rowOff>
        </xdr:from>
        <xdr:to>
          <xdr:col>4</xdr:col>
          <xdr:colOff>1552575</xdr:colOff>
          <xdr:row>23</xdr:row>
          <xdr:rowOff>304800</xdr:rowOff>
        </xdr:to>
        <xdr:sp macro="" textlink="">
          <xdr:nvSpPr>
            <xdr:cNvPr id="16470" name="CheckBox76" hidden="1">
              <a:extLst>
                <a:ext uri="{63B3BB69-23CF-44E3-9099-C40C66FF867C}">
                  <a14:compatExt spid="_x0000_s16470"/>
                </a:ext>
                <a:ext uri="{FF2B5EF4-FFF2-40B4-BE49-F238E27FC236}">
                  <a16:creationId xmlns:a16="http://schemas.microsoft.com/office/drawing/2014/main" id="{00000000-0008-0000-0200-00005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23</xdr:row>
          <xdr:rowOff>104775</xdr:rowOff>
        </xdr:from>
        <xdr:to>
          <xdr:col>4</xdr:col>
          <xdr:colOff>895350</xdr:colOff>
          <xdr:row>23</xdr:row>
          <xdr:rowOff>304800</xdr:rowOff>
        </xdr:to>
        <xdr:sp macro="" textlink="">
          <xdr:nvSpPr>
            <xdr:cNvPr id="16471" name="CheckBox77" hidden="1">
              <a:extLst>
                <a:ext uri="{63B3BB69-23CF-44E3-9099-C40C66FF867C}">
                  <a14:compatExt spid="_x0000_s16471"/>
                </a:ext>
                <a:ext uri="{FF2B5EF4-FFF2-40B4-BE49-F238E27FC236}">
                  <a16:creationId xmlns:a16="http://schemas.microsoft.com/office/drawing/2014/main" id="{00000000-0008-0000-0200-00005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23</xdr:row>
          <xdr:rowOff>114300</xdr:rowOff>
        </xdr:from>
        <xdr:to>
          <xdr:col>4</xdr:col>
          <xdr:colOff>504825</xdr:colOff>
          <xdr:row>23</xdr:row>
          <xdr:rowOff>304800</xdr:rowOff>
        </xdr:to>
        <xdr:sp macro="" textlink="">
          <xdr:nvSpPr>
            <xdr:cNvPr id="16472" name="CheckBox78" hidden="1">
              <a:extLst>
                <a:ext uri="{63B3BB69-23CF-44E3-9099-C40C66FF867C}">
                  <a14:compatExt spid="_x0000_s16472"/>
                </a:ext>
                <a:ext uri="{FF2B5EF4-FFF2-40B4-BE49-F238E27FC236}">
                  <a16:creationId xmlns:a16="http://schemas.microsoft.com/office/drawing/2014/main" id="{00000000-0008-0000-0200-00005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23</xdr:row>
          <xdr:rowOff>114300</xdr:rowOff>
        </xdr:from>
        <xdr:to>
          <xdr:col>3</xdr:col>
          <xdr:colOff>352425</xdr:colOff>
          <xdr:row>23</xdr:row>
          <xdr:rowOff>304800</xdr:rowOff>
        </xdr:to>
        <xdr:sp macro="" textlink="">
          <xdr:nvSpPr>
            <xdr:cNvPr id="16473" name="CheckBox79" hidden="1">
              <a:extLst>
                <a:ext uri="{63B3BB69-23CF-44E3-9099-C40C66FF867C}">
                  <a14:compatExt spid="_x0000_s16473"/>
                </a:ext>
                <a:ext uri="{FF2B5EF4-FFF2-40B4-BE49-F238E27FC236}">
                  <a16:creationId xmlns:a16="http://schemas.microsoft.com/office/drawing/2014/main" id="{00000000-0008-0000-0200-00005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23</xdr:row>
          <xdr:rowOff>104775</xdr:rowOff>
        </xdr:from>
        <xdr:to>
          <xdr:col>3</xdr:col>
          <xdr:colOff>647700</xdr:colOff>
          <xdr:row>23</xdr:row>
          <xdr:rowOff>295275</xdr:rowOff>
        </xdr:to>
        <xdr:sp macro="" textlink="">
          <xdr:nvSpPr>
            <xdr:cNvPr id="16474" name="CheckBox8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2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20</xdr:row>
          <xdr:rowOff>104775</xdr:rowOff>
        </xdr:from>
        <xdr:to>
          <xdr:col>4</xdr:col>
          <xdr:colOff>2066925</xdr:colOff>
          <xdr:row>20</xdr:row>
          <xdr:rowOff>295275</xdr:rowOff>
        </xdr:to>
        <xdr:sp macro="" textlink="">
          <xdr:nvSpPr>
            <xdr:cNvPr id="16475" name="CheckBox91" hidden="1">
              <a:extLst>
                <a:ext uri="{63B3BB69-23CF-44E3-9099-C40C66FF867C}">
                  <a14:compatExt spid="_x0000_s16475"/>
                </a:ext>
                <a:ext uri="{FF2B5EF4-FFF2-40B4-BE49-F238E27FC236}">
                  <a16:creationId xmlns:a16="http://schemas.microsoft.com/office/drawing/2014/main" id="{00000000-0008-0000-0200-00005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20</xdr:row>
          <xdr:rowOff>104775</xdr:rowOff>
        </xdr:from>
        <xdr:to>
          <xdr:col>4</xdr:col>
          <xdr:colOff>1552575</xdr:colOff>
          <xdr:row>20</xdr:row>
          <xdr:rowOff>304800</xdr:rowOff>
        </xdr:to>
        <xdr:sp macro="" textlink="">
          <xdr:nvSpPr>
            <xdr:cNvPr id="16476" name="CheckBox92" hidden="1">
              <a:extLst>
                <a:ext uri="{63B3BB69-23CF-44E3-9099-C40C66FF867C}">
                  <a14:compatExt spid="_x0000_s16476"/>
                </a:ext>
                <a:ext uri="{FF2B5EF4-FFF2-40B4-BE49-F238E27FC236}">
                  <a16:creationId xmlns:a16="http://schemas.microsoft.com/office/drawing/2014/main" id="{00000000-0008-0000-0200-00005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20</xdr:row>
          <xdr:rowOff>104775</xdr:rowOff>
        </xdr:from>
        <xdr:to>
          <xdr:col>4</xdr:col>
          <xdr:colOff>895350</xdr:colOff>
          <xdr:row>20</xdr:row>
          <xdr:rowOff>304800</xdr:rowOff>
        </xdr:to>
        <xdr:sp macro="" textlink="">
          <xdr:nvSpPr>
            <xdr:cNvPr id="16477" name="CheckBox93" hidden="1">
              <a:extLst>
                <a:ext uri="{63B3BB69-23CF-44E3-9099-C40C66FF867C}">
                  <a14:compatExt spid="_x0000_s16477"/>
                </a:ext>
                <a:ext uri="{FF2B5EF4-FFF2-40B4-BE49-F238E27FC236}">
                  <a16:creationId xmlns:a16="http://schemas.microsoft.com/office/drawing/2014/main" id="{00000000-0008-0000-0200-00005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20</xdr:row>
          <xdr:rowOff>114300</xdr:rowOff>
        </xdr:from>
        <xdr:to>
          <xdr:col>4</xdr:col>
          <xdr:colOff>504825</xdr:colOff>
          <xdr:row>20</xdr:row>
          <xdr:rowOff>304800</xdr:rowOff>
        </xdr:to>
        <xdr:sp macro="" textlink="">
          <xdr:nvSpPr>
            <xdr:cNvPr id="16478" name="CheckBox94" hidden="1">
              <a:extLst>
                <a:ext uri="{63B3BB69-23CF-44E3-9099-C40C66FF867C}">
                  <a14:compatExt spid="_x0000_s16478"/>
                </a:ext>
                <a:ext uri="{FF2B5EF4-FFF2-40B4-BE49-F238E27FC236}">
                  <a16:creationId xmlns:a16="http://schemas.microsoft.com/office/drawing/2014/main" id="{00000000-0008-0000-0200-00005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20</xdr:row>
          <xdr:rowOff>114300</xdr:rowOff>
        </xdr:from>
        <xdr:to>
          <xdr:col>3</xdr:col>
          <xdr:colOff>352425</xdr:colOff>
          <xdr:row>20</xdr:row>
          <xdr:rowOff>304800</xdr:rowOff>
        </xdr:to>
        <xdr:sp macro="" textlink="">
          <xdr:nvSpPr>
            <xdr:cNvPr id="16479" name="CheckBox95" hidden="1">
              <a:extLst>
                <a:ext uri="{63B3BB69-23CF-44E3-9099-C40C66FF867C}">
                  <a14:compatExt spid="_x0000_s16479"/>
                </a:ext>
                <a:ext uri="{FF2B5EF4-FFF2-40B4-BE49-F238E27FC236}">
                  <a16:creationId xmlns:a16="http://schemas.microsoft.com/office/drawing/2014/main" id="{00000000-0008-0000-0200-00005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20</xdr:row>
          <xdr:rowOff>104775</xdr:rowOff>
        </xdr:from>
        <xdr:to>
          <xdr:col>3</xdr:col>
          <xdr:colOff>647700</xdr:colOff>
          <xdr:row>20</xdr:row>
          <xdr:rowOff>295275</xdr:rowOff>
        </xdr:to>
        <xdr:sp macro="" textlink="">
          <xdr:nvSpPr>
            <xdr:cNvPr id="16480" name="CheckBox96" hidden="1">
              <a:extLst>
                <a:ext uri="{63B3BB69-23CF-44E3-9099-C40C66FF867C}">
                  <a14:compatExt spid="_x0000_s16480"/>
                </a:ext>
                <a:ext uri="{FF2B5EF4-FFF2-40B4-BE49-F238E27FC236}">
                  <a16:creationId xmlns:a16="http://schemas.microsoft.com/office/drawing/2014/main" id="{00000000-0008-0000-0200-00006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21</xdr:row>
          <xdr:rowOff>104775</xdr:rowOff>
        </xdr:from>
        <xdr:to>
          <xdr:col>4</xdr:col>
          <xdr:colOff>2066925</xdr:colOff>
          <xdr:row>21</xdr:row>
          <xdr:rowOff>295275</xdr:rowOff>
        </xdr:to>
        <xdr:sp macro="" textlink="">
          <xdr:nvSpPr>
            <xdr:cNvPr id="16481" name="CheckBox97" hidden="1">
              <a:extLst>
                <a:ext uri="{63B3BB69-23CF-44E3-9099-C40C66FF867C}">
                  <a14:compatExt spid="_x0000_s16481"/>
                </a:ext>
                <a:ext uri="{FF2B5EF4-FFF2-40B4-BE49-F238E27FC236}">
                  <a16:creationId xmlns:a16="http://schemas.microsoft.com/office/drawing/2014/main" id="{00000000-0008-0000-0200-00006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21</xdr:row>
          <xdr:rowOff>104775</xdr:rowOff>
        </xdr:from>
        <xdr:to>
          <xdr:col>4</xdr:col>
          <xdr:colOff>1552575</xdr:colOff>
          <xdr:row>21</xdr:row>
          <xdr:rowOff>304800</xdr:rowOff>
        </xdr:to>
        <xdr:sp macro="" textlink="">
          <xdr:nvSpPr>
            <xdr:cNvPr id="16482" name="CheckBox98" hidden="1">
              <a:extLst>
                <a:ext uri="{63B3BB69-23CF-44E3-9099-C40C66FF867C}">
                  <a14:compatExt spid="_x0000_s16482"/>
                </a:ext>
                <a:ext uri="{FF2B5EF4-FFF2-40B4-BE49-F238E27FC236}">
                  <a16:creationId xmlns:a16="http://schemas.microsoft.com/office/drawing/2014/main" id="{00000000-0008-0000-0200-00006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21</xdr:row>
          <xdr:rowOff>104775</xdr:rowOff>
        </xdr:from>
        <xdr:to>
          <xdr:col>4</xdr:col>
          <xdr:colOff>895350</xdr:colOff>
          <xdr:row>21</xdr:row>
          <xdr:rowOff>304800</xdr:rowOff>
        </xdr:to>
        <xdr:sp macro="" textlink="">
          <xdr:nvSpPr>
            <xdr:cNvPr id="16483" name="CheckBox99" hidden="1">
              <a:extLst>
                <a:ext uri="{63B3BB69-23CF-44E3-9099-C40C66FF867C}">
                  <a14:compatExt spid="_x0000_s16483"/>
                </a:ext>
                <a:ext uri="{FF2B5EF4-FFF2-40B4-BE49-F238E27FC236}">
                  <a16:creationId xmlns:a16="http://schemas.microsoft.com/office/drawing/2014/main" id="{00000000-0008-0000-0200-00006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21</xdr:row>
          <xdr:rowOff>114300</xdr:rowOff>
        </xdr:from>
        <xdr:to>
          <xdr:col>4</xdr:col>
          <xdr:colOff>504825</xdr:colOff>
          <xdr:row>21</xdr:row>
          <xdr:rowOff>304800</xdr:rowOff>
        </xdr:to>
        <xdr:sp macro="" textlink="">
          <xdr:nvSpPr>
            <xdr:cNvPr id="16484" name="CheckBox100" hidden="1">
              <a:extLst>
                <a:ext uri="{63B3BB69-23CF-44E3-9099-C40C66FF867C}">
                  <a14:compatExt spid="_x0000_s16484"/>
                </a:ext>
                <a:ext uri="{FF2B5EF4-FFF2-40B4-BE49-F238E27FC236}">
                  <a16:creationId xmlns:a16="http://schemas.microsoft.com/office/drawing/2014/main" id="{00000000-0008-0000-0200-00006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21</xdr:row>
          <xdr:rowOff>114300</xdr:rowOff>
        </xdr:from>
        <xdr:to>
          <xdr:col>3</xdr:col>
          <xdr:colOff>352425</xdr:colOff>
          <xdr:row>21</xdr:row>
          <xdr:rowOff>304800</xdr:rowOff>
        </xdr:to>
        <xdr:sp macro="" textlink="">
          <xdr:nvSpPr>
            <xdr:cNvPr id="16485" name="CheckBox101" hidden="1">
              <a:extLst>
                <a:ext uri="{63B3BB69-23CF-44E3-9099-C40C66FF867C}">
                  <a14:compatExt spid="_x0000_s16485"/>
                </a:ext>
                <a:ext uri="{FF2B5EF4-FFF2-40B4-BE49-F238E27FC236}">
                  <a16:creationId xmlns:a16="http://schemas.microsoft.com/office/drawing/2014/main" id="{00000000-0008-0000-0200-00006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21</xdr:row>
          <xdr:rowOff>104775</xdr:rowOff>
        </xdr:from>
        <xdr:to>
          <xdr:col>3</xdr:col>
          <xdr:colOff>647700</xdr:colOff>
          <xdr:row>21</xdr:row>
          <xdr:rowOff>295275</xdr:rowOff>
        </xdr:to>
        <xdr:sp macro="" textlink="">
          <xdr:nvSpPr>
            <xdr:cNvPr id="16486" name="CheckBox102" hidden="1">
              <a:extLst>
                <a:ext uri="{63B3BB69-23CF-44E3-9099-C40C66FF867C}">
                  <a14:compatExt spid="_x0000_s16486"/>
                </a:ext>
                <a:ext uri="{FF2B5EF4-FFF2-40B4-BE49-F238E27FC236}">
                  <a16:creationId xmlns:a16="http://schemas.microsoft.com/office/drawing/2014/main" id="{00000000-0008-0000-0200-00006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333375</xdr:colOff>
      <xdr:row>18</xdr:row>
      <xdr:rowOff>1</xdr:rowOff>
    </xdr:from>
    <xdr:to>
      <xdr:col>16</xdr:col>
      <xdr:colOff>2486025</xdr:colOff>
      <xdr:row>20</xdr:row>
      <xdr:rowOff>338139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2703969" y="5310189"/>
          <a:ext cx="215265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駐車場代等内税計算例</a:t>
          </a:r>
          <a:endParaRPr kumimoji="1" lang="en-US" altLang="ja-JP" sz="1100"/>
        </a:p>
        <a:p>
          <a:r>
            <a:rPr kumimoji="1" lang="ja-JP" altLang="en-US" sz="1100"/>
            <a:t>　￥</a:t>
          </a:r>
          <a:r>
            <a:rPr kumimoji="1" lang="en-US" altLang="ja-JP" sz="1100"/>
            <a:t>800</a:t>
          </a:r>
          <a:r>
            <a:rPr kumimoji="1" lang="ja-JP" altLang="en-US" sz="1100"/>
            <a:t>の場合</a:t>
          </a:r>
        </a:p>
        <a:p>
          <a:r>
            <a:rPr kumimoji="1" lang="ja-JP" altLang="en-US" sz="1100"/>
            <a:t>　</a:t>
          </a:r>
          <a:r>
            <a:rPr kumimoji="1" lang="en-US" altLang="ja-JP" sz="1100"/>
            <a:t>800÷1.1=727</a:t>
          </a:r>
          <a:r>
            <a:rPr kumimoji="1" lang="ja-JP" altLang="en-US" sz="1100"/>
            <a:t>が</a:t>
          </a:r>
        </a:p>
        <a:p>
          <a:r>
            <a:rPr kumimoji="1" lang="ja-JP" altLang="en-US" sz="1100"/>
            <a:t>　単価</a:t>
          </a:r>
          <a:r>
            <a:rPr kumimoji="1" lang="en-US" altLang="ja-JP" sz="1100"/>
            <a:t>/</a:t>
          </a:r>
          <a:r>
            <a:rPr kumimoji="1" lang="ja-JP" altLang="en-US" sz="1100"/>
            <a:t>金額になります</a:t>
          </a:r>
        </a:p>
        <a:p>
          <a:r>
            <a:rPr kumimoji="1" lang="ja-JP" altLang="en-US" sz="1100"/>
            <a:t>　消費税込で</a:t>
          </a:r>
          <a:r>
            <a:rPr kumimoji="1" lang="en-US" altLang="ja-JP" sz="1100"/>
            <a:t>800</a:t>
          </a:r>
          <a:r>
            <a:rPr kumimoji="1" lang="ja-JP" altLang="en-US" sz="1100"/>
            <a:t>円支払です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必ず領収書の添付願います</a:t>
          </a:r>
        </a:p>
      </xdr:txBody>
    </xdr:sp>
    <xdr:clientData/>
  </xdr:twoCellAnchor>
  <xdr:twoCellAnchor>
    <xdr:from>
      <xdr:col>4</xdr:col>
      <xdr:colOff>60872</xdr:colOff>
      <xdr:row>50</xdr:row>
      <xdr:rowOff>15397</xdr:rowOff>
    </xdr:from>
    <xdr:to>
      <xdr:col>4</xdr:col>
      <xdr:colOff>1180310</xdr:colOff>
      <xdr:row>51</xdr:row>
      <xdr:rowOff>12032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070772" y="16341247"/>
          <a:ext cx="1119438" cy="37763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219075</xdr:colOff>
      <xdr:row>27</xdr:row>
      <xdr:rowOff>28575</xdr:rowOff>
    </xdr:from>
    <xdr:to>
      <xdr:col>15</xdr:col>
      <xdr:colOff>447675</xdr:colOff>
      <xdr:row>35</xdr:row>
      <xdr:rowOff>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906250" y="8715375"/>
          <a:ext cx="228600" cy="16478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533401</xdr:colOff>
      <xdr:row>30</xdr:row>
      <xdr:rowOff>28575</xdr:rowOff>
    </xdr:from>
    <xdr:to>
      <xdr:col>16</xdr:col>
      <xdr:colOff>1962151</xdr:colOff>
      <xdr:row>31</xdr:row>
      <xdr:rowOff>190500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2220576" y="9344025"/>
          <a:ext cx="2114550" cy="37147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会社基本情報入力シートより</a:t>
          </a:r>
        </a:p>
      </xdr:txBody>
    </xdr:sp>
    <xdr:clientData/>
  </xdr:twoCellAnchor>
  <xdr:twoCellAnchor>
    <xdr:from>
      <xdr:col>8</xdr:col>
      <xdr:colOff>211395</xdr:colOff>
      <xdr:row>26</xdr:row>
      <xdr:rowOff>65171</xdr:rowOff>
    </xdr:from>
    <xdr:to>
      <xdr:col>14</xdr:col>
      <xdr:colOff>363062</xdr:colOff>
      <xdr:row>35</xdr:row>
      <xdr:rowOff>155408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533739" y="8590046"/>
          <a:ext cx="4128354" cy="2042862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136072</xdr:colOff>
      <xdr:row>29</xdr:row>
      <xdr:rowOff>210551</xdr:rowOff>
    </xdr:from>
    <xdr:to>
      <xdr:col>5</xdr:col>
      <xdr:colOff>868764</xdr:colOff>
      <xdr:row>36</xdr:row>
      <xdr:rowOff>170446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36072" y="9316451"/>
          <a:ext cx="5838092" cy="142674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23812</xdr:colOff>
      <xdr:row>44</xdr:row>
      <xdr:rowOff>1</xdr:rowOff>
    </xdr:from>
    <xdr:to>
      <xdr:col>16</xdr:col>
      <xdr:colOff>2176462</xdr:colOff>
      <xdr:row>46</xdr:row>
      <xdr:rowOff>338139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2396787" y="13696951"/>
          <a:ext cx="2152650" cy="12144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駐車場代等内税計算例</a:t>
          </a:r>
          <a:endParaRPr kumimoji="1" lang="en-US" altLang="ja-JP" sz="1100"/>
        </a:p>
        <a:p>
          <a:r>
            <a:rPr kumimoji="1" lang="ja-JP" altLang="en-US" sz="1100"/>
            <a:t>　￥</a:t>
          </a:r>
          <a:r>
            <a:rPr kumimoji="1" lang="en-US" altLang="ja-JP" sz="1100"/>
            <a:t>800</a:t>
          </a:r>
          <a:r>
            <a:rPr kumimoji="1" lang="ja-JP" altLang="en-US" sz="1100"/>
            <a:t>の場合</a:t>
          </a:r>
        </a:p>
        <a:p>
          <a:r>
            <a:rPr kumimoji="1" lang="ja-JP" altLang="en-US" sz="1100"/>
            <a:t>　</a:t>
          </a:r>
          <a:r>
            <a:rPr kumimoji="1" lang="en-US" altLang="ja-JP" sz="1100"/>
            <a:t>800÷1.1=727</a:t>
          </a:r>
          <a:r>
            <a:rPr kumimoji="1" lang="ja-JP" altLang="en-US" sz="1100"/>
            <a:t>が</a:t>
          </a:r>
        </a:p>
        <a:p>
          <a:r>
            <a:rPr kumimoji="1" lang="ja-JP" altLang="en-US" sz="1100"/>
            <a:t>　単価</a:t>
          </a:r>
          <a:r>
            <a:rPr kumimoji="1" lang="en-US" altLang="ja-JP" sz="1100"/>
            <a:t>/</a:t>
          </a:r>
          <a:r>
            <a:rPr kumimoji="1" lang="ja-JP" altLang="en-US" sz="1100"/>
            <a:t>金額になります</a:t>
          </a:r>
        </a:p>
        <a:p>
          <a:r>
            <a:rPr kumimoji="1" lang="ja-JP" altLang="en-US" sz="1100"/>
            <a:t>　消費税込で</a:t>
          </a:r>
          <a:r>
            <a:rPr kumimoji="1" lang="en-US" altLang="ja-JP" sz="1100"/>
            <a:t>800</a:t>
          </a:r>
          <a:r>
            <a:rPr kumimoji="1" lang="ja-JP" altLang="en-US" sz="1100"/>
            <a:t>円支払です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必ず領収書の添付願います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701841</xdr:colOff>
      <xdr:row>12</xdr:row>
      <xdr:rowOff>40104</xdr:rowOff>
    </xdr:from>
    <xdr:to>
      <xdr:col>9</xdr:col>
      <xdr:colOff>982578</xdr:colOff>
      <xdr:row>24</xdr:row>
      <xdr:rowOff>10026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8026566" y="2659479"/>
          <a:ext cx="995112" cy="5227722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16293</xdr:colOff>
      <xdr:row>12</xdr:row>
      <xdr:rowOff>55772</xdr:rowOff>
    </xdr:from>
    <xdr:to>
      <xdr:col>11</xdr:col>
      <xdr:colOff>637924</xdr:colOff>
      <xdr:row>23</xdr:row>
      <xdr:rowOff>426745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9388893" y="2675147"/>
          <a:ext cx="621631" cy="5190623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288883</xdr:colOff>
      <xdr:row>23</xdr:row>
      <xdr:rowOff>434892</xdr:rowOff>
    </xdr:from>
    <xdr:to>
      <xdr:col>15</xdr:col>
      <xdr:colOff>28199</xdr:colOff>
      <xdr:row>25</xdr:row>
      <xdr:rowOff>14413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7299283" y="7873917"/>
          <a:ext cx="4416091" cy="39867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130968</xdr:colOff>
      <xdr:row>50</xdr:row>
      <xdr:rowOff>1</xdr:rowOff>
    </xdr:from>
    <xdr:to>
      <xdr:col>15</xdr:col>
      <xdr:colOff>187366</xdr:colOff>
      <xdr:row>51</xdr:row>
      <xdr:rowOff>15040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7453312" y="16478251"/>
          <a:ext cx="4414085" cy="396039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21931</xdr:colOff>
      <xdr:row>49</xdr:row>
      <xdr:rowOff>401051</xdr:rowOff>
    </xdr:from>
    <xdr:to>
      <xdr:col>15</xdr:col>
      <xdr:colOff>72063</xdr:colOff>
      <xdr:row>50</xdr:row>
      <xdr:rowOff>361572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344275" y="16438770"/>
          <a:ext cx="4407819" cy="401052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</xdr:colOff>
      <xdr:row>37</xdr:row>
      <xdr:rowOff>270710</xdr:rowOff>
    </xdr:from>
    <xdr:to>
      <xdr:col>9</xdr:col>
      <xdr:colOff>992606</xdr:colOff>
      <xdr:row>49</xdr:row>
      <xdr:rowOff>391027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039101" y="11053010"/>
          <a:ext cx="992605" cy="5225717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30079</xdr:colOff>
      <xdr:row>37</xdr:row>
      <xdr:rowOff>290762</xdr:rowOff>
    </xdr:from>
    <xdr:to>
      <xdr:col>11</xdr:col>
      <xdr:colOff>681790</xdr:colOff>
      <xdr:row>50</xdr:row>
      <xdr:rowOff>10025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9402679" y="11063537"/>
          <a:ext cx="651711" cy="527233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38</xdr:row>
          <xdr:rowOff>104775</xdr:rowOff>
        </xdr:from>
        <xdr:to>
          <xdr:col>4</xdr:col>
          <xdr:colOff>2066925</xdr:colOff>
          <xdr:row>38</xdr:row>
          <xdr:rowOff>295275</xdr:rowOff>
        </xdr:to>
        <xdr:sp macro="" textlink="">
          <xdr:nvSpPr>
            <xdr:cNvPr id="16487" name="CheckBox103" hidden="1">
              <a:extLst>
                <a:ext uri="{63B3BB69-23CF-44E3-9099-C40C66FF867C}">
                  <a14:compatExt spid="_x0000_s16487"/>
                </a:ext>
                <a:ext uri="{FF2B5EF4-FFF2-40B4-BE49-F238E27FC236}">
                  <a16:creationId xmlns:a16="http://schemas.microsoft.com/office/drawing/2014/main" id="{00000000-0008-0000-0200-00006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38</xdr:row>
          <xdr:rowOff>104775</xdr:rowOff>
        </xdr:from>
        <xdr:to>
          <xdr:col>4</xdr:col>
          <xdr:colOff>1552575</xdr:colOff>
          <xdr:row>38</xdr:row>
          <xdr:rowOff>304800</xdr:rowOff>
        </xdr:to>
        <xdr:sp macro="" textlink="">
          <xdr:nvSpPr>
            <xdr:cNvPr id="16488" name="CheckBox104" hidden="1">
              <a:extLst>
                <a:ext uri="{63B3BB69-23CF-44E3-9099-C40C66FF867C}">
                  <a14:compatExt spid="_x0000_s16488"/>
                </a:ext>
                <a:ext uri="{FF2B5EF4-FFF2-40B4-BE49-F238E27FC236}">
                  <a16:creationId xmlns:a16="http://schemas.microsoft.com/office/drawing/2014/main" id="{00000000-0008-0000-0200-00006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38</xdr:row>
          <xdr:rowOff>104775</xdr:rowOff>
        </xdr:from>
        <xdr:to>
          <xdr:col>4</xdr:col>
          <xdr:colOff>895350</xdr:colOff>
          <xdr:row>38</xdr:row>
          <xdr:rowOff>304800</xdr:rowOff>
        </xdr:to>
        <xdr:sp macro="" textlink="">
          <xdr:nvSpPr>
            <xdr:cNvPr id="16489" name="CheckBox105" hidden="1">
              <a:extLst>
                <a:ext uri="{63B3BB69-23CF-44E3-9099-C40C66FF867C}">
                  <a14:compatExt spid="_x0000_s16489"/>
                </a:ext>
                <a:ext uri="{FF2B5EF4-FFF2-40B4-BE49-F238E27FC236}">
                  <a16:creationId xmlns:a16="http://schemas.microsoft.com/office/drawing/2014/main" id="{00000000-0008-0000-0200-00006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114300</xdr:rowOff>
        </xdr:from>
        <xdr:to>
          <xdr:col>4</xdr:col>
          <xdr:colOff>504825</xdr:colOff>
          <xdr:row>38</xdr:row>
          <xdr:rowOff>304800</xdr:rowOff>
        </xdr:to>
        <xdr:sp macro="" textlink="">
          <xdr:nvSpPr>
            <xdr:cNvPr id="16490" name="CheckBox106" hidden="1">
              <a:extLst>
                <a:ext uri="{63B3BB69-23CF-44E3-9099-C40C66FF867C}">
                  <a14:compatExt spid="_x0000_s16490"/>
                </a:ext>
                <a:ext uri="{FF2B5EF4-FFF2-40B4-BE49-F238E27FC236}">
                  <a16:creationId xmlns:a16="http://schemas.microsoft.com/office/drawing/2014/main" id="{00000000-0008-0000-0200-00006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38</xdr:row>
          <xdr:rowOff>114300</xdr:rowOff>
        </xdr:from>
        <xdr:to>
          <xdr:col>3</xdr:col>
          <xdr:colOff>352425</xdr:colOff>
          <xdr:row>38</xdr:row>
          <xdr:rowOff>304800</xdr:rowOff>
        </xdr:to>
        <xdr:sp macro="" textlink="">
          <xdr:nvSpPr>
            <xdr:cNvPr id="16491" name="CheckBox107" hidden="1">
              <a:extLst>
                <a:ext uri="{63B3BB69-23CF-44E3-9099-C40C66FF867C}">
                  <a14:compatExt spid="_x0000_s16491"/>
                </a:ext>
                <a:ext uri="{FF2B5EF4-FFF2-40B4-BE49-F238E27FC236}">
                  <a16:creationId xmlns:a16="http://schemas.microsoft.com/office/drawing/2014/main" id="{00000000-0008-0000-0200-00006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38</xdr:row>
          <xdr:rowOff>104775</xdr:rowOff>
        </xdr:from>
        <xdr:to>
          <xdr:col>3</xdr:col>
          <xdr:colOff>647700</xdr:colOff>
          <xdr:row>38</xdr:row>
          <xdr:rowOff>295275</xdr:rowOff>
        </xdr:to>
        <xdr:sp macro="" textlink="">
          <xdr:nvSpPr>
            <xdr:cNvPr id="16492" name="CheckBox108" hidden="1">
              <a:extLst>
                <a:ext uri="{63B3BB69-23CF-44E3-9099-C40C66FF867C}">
                  <a14:compatExt spid="_x0000_s16492"/>
                </a:ext>
                <a:ext uri="{FF2B5EF4-FFF2-40B4-BE49-F238E27FC236}">
                  <a16:creationId xmlns:a16="http://schemas.microsoft.com/office/drawing/2014/main" id="{00000000-0008-0000-0200-00006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39</xdr:row>
          <xdr:rowOff>104775</xdr:rowOff>
        </xdr:from>
        <xdr:to>
          <xdr:col>4</xdr:col>
          <xdr:colOff>2066925</xdr:colOff>
          <xdr:row>39</xdr:row>
          <xdr:rowOff>295275</xdr:rowOff>
        </xdr:to>
        <xdr:sp macro="" textlink="">
          <xdr:nvSpPr>
            <xdr:cNvPr id="16493" name="CheckBox109" hidden="1">
              <a:extLst>
                <a:ext uri="{63B3BB69-23CF-44E3-9099-C40C66FF867C}">
                  <a14:compatExt spid="_x0000_s16493"/>
                </a:ext>
                <a:ext uri="{FF2B5EF4-FFF2-40B4-BE49-F238E27FC236}">
                  <a16:creationId xmlns:a16="http://schemas.microsoft.com/office/drawing/2014/main" id="{00000000-0008-0000-0200-00006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39</xdr:row>
          <xdr:rowOff>104775</xdr:rowOff>
        </xdr:from>
        <xdr:to>
          <xdr:col>4</xdr:col>
          <xdr:colOff>1552575</xdr:colOff>
          <xdr:row>39</xdr:row>
          <xdr:rowOff>304800</xdr:rowOff>
        </xdr:to>
        <xdr:sp macro="" textlink="">
          <xdr:nvSpPr>
            <xdr:cNvPr id="16494" name="CheckBox110" hidden="1">
              <a:extLst>
                <a:ext uri="{63B3BB69-23CF-44E3-9099-C40C66FF867C}">
                  <a14:compatExt spid="_x0000_s16494"/>
                </a:ext>
                <a:ext uri="{FF2B5EF4-FFF2-40B4-BE49-F238E27FC236}">
                  <a16:creationId xmlns:a16="http://schemas.microsoft.com/office/drawing/2014/main" id="{00000000-0008-0000-0200-00006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39</xdr:row>
          <xdr:rowOff>104775</xdr:rowOff>
        </xdr:from>
        <xdr:to>
          <xdr:col>4</xdr:col>
          <xdr:colOff>895350</xdr:colOff>
          <xdr:row>39</xdr:row>
          <xdr:rowOff>304800</xdr:rowOff>
        </xdr:to>
        <xdr:sp macro="" textlink="">
          <xdr:nvSpPr>
            <xdr:cNvPr id="16495" name="CheckBox111" hidden="1">
              <a:extLst>
                <a:ext uri="{63B3BB69-23CF-44E3-9099-C40C66FF867C}">
                  <a14:compatExt spid="_x0000_s16495"/>
                </a:ext>
                <a:ext uri="{FF2B5EF4-FFF2-40B4-BE49-F238E27FC236}">
                  <a16:creationId xmlns:a16="http://schemas.microsoft.com/office/drawing/2014/main" id="{00000000-0008-0000-0200-00006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114300</xdr:rowOff>
        </xdr:from>
        <xdr:to>
          <xdr:col>4</xdr:col>
          <xdr:colOff>504825</xdr:colOff>
          <xdr:row>39</xdr:row>
          <xdr:rowOff>304800</xdr:rowOff>
        </xdr:to>
        <xdr:sp macro="" textlink="">
          <xdr:nvSpPr>
            <xdr:cNvPr id="16496" name="CheckBox112" hidden="1">
              <a:extLst>
                <a:ext uri="{63B3BB69-23CF-44E3-9099-C40C66FF867C}">
                  <a14:compatExt spid="_x0000_s16496"/>
                </a:ext>
                <a:ext uri="{FF2B5EF4-FFF2-40B4-BE49-F238E27FC236}">
                  <a16:creationId xmlns:a16="http://schemas.microsoft.com/office/drawing/2014/main" id="{00000000-0008-0000-0200-00007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39</xdr:row>
          <xdr:rowOff>114300</xdr:rowOff>
        </xdr:from>
        <xdr:to>
          <xdr:col>3</xdr:col>
          <xdr:colOff>352425</xdr:colOff>
          <xdr:row>39</xdr:row>
          <xdr:rowOff>304800</xdr:rowOff>
        </xdr:to>
        <xdr:sp macro="" textlink="">
          <xdr:nvSpPr>
            <xdr:cNvPr id="16497" name="CheckBox113" hidden="1">
              <a:extLst>
                <a:ext uri="{63B3BB69-23CF-44E3-9099-C40C66FF867C}">
                  <a14:compatExt spid="_x0000_s16497"/>
                </a:ext>
                <a:ext uri="{FF2B5EF4-FFF2-40B4-BE49-F238E27FC236}">
                  <a16:creationId xmlns:a16="http://schemas.microsoft.com/office/drawing/2014/main" id="{00000000-0008-0000-0200-00007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39</xdr:row>
          <xdr:rowOff>104775</xdr:rowOff>
        </xdr:from>
        <xdr:to>
          <xdr:col>3</xdr:col>
          <xdr:colOff>647700</xdr:colOff>
          <xdr:row>39</xdr:row>
          <xdr:rowOff>295275</xdr:rowOff>
        </xdr:to>
        <xdr:sp macro="" textlink="">
          <xdr:nvSpPr>
            <xdr:cNvPr id="16498" name="CheckBox114" hidden="1">
              <a:extLst>
                <a:ext uri="{63B3BB69-23CF-44E3-9099-C40C66FF867C}">
                  <a14:compatExt spid="_x0000_s16498"/>
                </a:ext>
                <a:ext uri="{FF2B5EF4-FFF2-40B4-BE49-F238E27FC236}">
                  <a16:creationId xmlns:a16="http://schemas.microsoft.com/office/drawing/2014/main" id="{00000000-0008-0000-0200-00007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40</xdr:row>
          <xdr:rowOff>104775</xdr:rowOff>
        </xdr:from>
        <xdr:to>
          <xdr:col>4</xdr:col>
          <xdr:colOff>2066925</xdr:colOff>
          <xdr:row>40</xdr:row>
          <xdr:rowOff>295275</xdr:rowOff>
        </xdr:to>
        <xdr:sp macro="" textlink="">
          <xdr:nvSpPr>
            <xdr:cNvPr id="16499" name="CheckBox115" hidden="1">
              <a:extLst>
                <a:ext uri="{63B3BB69-23CF-44E3-9099-C40C66FF867C}">
                  <a14:compatExt spid="_x0000_s16499"/>
                </a:ext>
                <a:ext uri="{FF2B5EF4-FFF2-40B4-BE49-F238E27FC236}">
                  <a16:creationId xmlns:a16="http://schemas.microsoft.com/office/drawing/2014/main" id="{00000000-0008-0000-0200-00007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40</xdr:row>
          <xdr:rowOff>104775</xdr:rowOff>
        </xdr:from>
        <xdr:to>
          <xdr:col>4</xdr:col>
          <xdr:colOff>1552575</xdr:colOff>
          <xdr:row>40</xdr:row>
          <xdr:rowOff>304800</xdr:rowOff>
        </xdr:to>
        <xdr:sp macro="" textlink="">
          <xdr:nvSpPr>
            <xdr:cNvPr id="16500" name="CheckBox116" hidden="1">
              <a:extLst>
                <a:ext uri="{63B3BB69-23CF-44E3-9099-C40C66FF867C}">
                  <a14:compatExt spid="_x0000_s16500"/>
                </a:ext>
                <a:ext uri="{FF2B5EF4-FFF2-40B4-BE49-F238E27FC236}">
                  <a16:creationId xmlns:a16="http://schemas.microsoft.com/office/drawing/2014/main" id="{00000000-0008-0000-0200-00007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40</xdr:row>
          <xdr:rowOff>104775</xdr:rowOff>
        </xdr:from>
        <xdr:to>
          <xdr:col>4</xdr:col>
          <xdr:colOff>895350</xdr:colOff>
          <xdr:row>40</xdr:row>
          <xdr:rowOff>304800</xdr:rowOff>
        </xdr:to>
        <xdr:sp macro="" textlink="">
          <xdr:nvSpPr>
            <xdr:cNvPr id="16501" name="CheckBox117" hidden="1">
              <a:extLst>
                <a:ext uri="{63B3BB69-23CF-44E3-9099-C40C66FF867C}">
                  <a14:compatExt spid="_x0000_s16501"/>
                </a:ext>
                <a:ext uri="{FF2B5EF4-FFF2-40B4-BE49-F238E27FC236}">
                  <a16:creationId xmlns:a16="http://schemas.microsoft.com/office/drawing/2014/main" id="{00000000-0008-0000-0200-00007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40</xdr:row>
          <xdr:rowOff>114300</xdr:rowOff>
        </xdr:from>
        <xdr:to>
          <xdr:col>4</xdr:col>
          <xdr:colOff>504825</xdr:colOff>
          <xdr:row>40</xdr:row>
          <xdr:rowOff>304800</xdr:rowOff>
        </xdr:to>
        <xdr:sp macro="" textlink="">
          <xdr:nvSpPr>
            <xdr:cNvPr id="16502" name="CheckBox118" hidden="1">
              <a:extLst>
                <a:ext uri="{63B3BB69-23CF-44E3-9099-C40C66FF867C}">
                  <a14:compatExt spid="_x0000_s16502"/>
                </a:ext>
                <a:ext uri="{FF2B5EF4-FFF2-40B4-BE49-F238E27FC236}">
                  <a16:creationId xmlns:a16="http://schemas.microsoft.com/office/drawing/2014/main" id="{00000000-0008-0000-0200-00007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40</xdr:row>
          <xdr:rowOff>114300</xdr:rowOff>
        </xdr:from>
        <xdr:to>
          <xdr:col>3</xdr:col>
          <xdr:colOff>352425</xdr:colOff>
          <xdr:row>40</xdr:row>
          <xdr:rowOff>304800</xdr:rowOff>
        </xdr:to>
        <xdr:sp macro="" textlink="">
          <xdr:nvSpPr>
            <xdr:cNvPr id="16503" name="CheckBox119" hidden="1">
              <a:extLst>
                <a:ext uri="{63B3BB69-23CF-44E3-9099-C40C66FF867C}">
                  <a14:compatExt spid="_x0000_s16503"/>
                </a:ext>
                <a:ext uri="{FF2B5EF4-FFF2-40B4-BE49-F238E27FC236}">
                  <a16:creationId xmlns:a16="http://schemas.microsoft.com/office/drawing/2014/main" id="{00000000-0008-0000-0200-00007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40</xdr:row>
          <xdr:rowOff>104775</xdr:rowOff>
        </xdr:from>
        <xdr:to>
          <xdr:col>3</xdr:col>
          <xdr:colOff>647700</xdr:colOff>
          <xdr:row>40</xdr:row>
          <xdr:rowOff>295275</xdr:rowOff>
        </xdr:to>
        <xdr:sp macro="" textlink="">
          <xdr:nvSpPr>
            <xdr:cNvPr id="16504" name="CheckBox120" hidden="1">
              <a:extLst>
                <a:ext uri="{63B3BB69-23CF-44E3-9099-C40C66FF867C}">
                  <a14:compatExt spid="_x0000_s16504"/>
                </a:ext>
                <a:ext uri="{FF2B5EF4-FFF2-40B4-BE49-F238E27FC236}">
                  <a16:creationId xmlns:a16="http://schemas.microsoft.com/office/drawing/2014/main" id="{00000000-0008-0000-0200-00007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41</xdr:row>
          <xdr:rowOff>104775</xdr:rowOff>
        </xdr:from>
        <xdr:to>
          <xdr:col>4</xdr:col>
          <xdr:colOff>2066925</xdr:colOff>
          <xdr:row>41</xdr:row>
          <xdr:rowOff>295275</xdr:rowOff>
        </xdr:to>
        <xdr:sp macro="" textlink="">
          <xdr:nvSpPr>
            <xdr:cNvPr id="16505" name="CheckBox121" hidden="1">
              <a:extLst>
                <a:ext uri="{63B3BB69-23CF-44E3-9099-C40C66FF867C}">
                  <a14:compatExt spid="_x0000_s16505"/>
                </a:ext>
                <a:ext uri="{FF2B5EF4-FFF2-40B4-BE49-F238E27FC236}">
                  <a16:creationId xmlns:a16="http://schemas.microsoft.com/office/drawing/2014/main" id="{00000000-0008-0000-0200-00007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41</xdr:row>
          <xdr:rowOff>104775</xdr:rowOff>
        </xdr:from>
        <xdr:to>
          <xdr:col>4</xdr:col>
          <xdr:colOff>1552575</xdr:colOff>
          <xdr:row>41</xdr:row>
          <xdr:rowOff>304800</xdr:rowOff>
        </xdr:to>
        <xdr:sp macro="" textlink="">
          <xdr:nvSpPr>
            <xdr:cNvPr id="16506" name="CheckBox122" hidden="1">
              <a:extLst>
                <a:ext uri="{63B3BB69-23CF-44E3-9099-C40C66FF867C}">
                  <a14:compatExt spid="_x0000_s16506"/>
                </a:ext>
                <a:ext uri="{FF2B5EF4-FFF2-40B4-BE49-F238E27FC236}">
                  <a16:creationId xmlns:a16="http://schemas.microsoft.com/office/drawing/2014/main" id="{00000000-0008-0000-0200-00007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41</xdr:row>
          <xdr:rowOff>104775</xdr:rowOff>
        </xdr:from>
        <xdr:to>
          <xdr:col>4</xdr:col>
          <xdr:colOff>895350</xdr:colOff>
          <xdr:row>41</xdr:row>
          <xdr:rowOff>304800</xdr:rowOff>
        </xdr:to>
        <xdr:sp macro="" textlink="">
          <xdr:nvSpPr>
            <xdr:cNvPr id="16507" name="CheckBox123" hidden="1">
              <a:extLst>
                <a:ext uri="{63B3BB69-23CF-44E3-9099-C40C66FF867C}">
                  <a14:compatExt spid="_x0000_s16507"/>
                </a:ext>
                <a:ext uri="{FF2B5EF4-FFF2-40B4-BE49-F238E27FC236}">
                  <a16:creationId xmlns:a16="http://schemas.microsoft.com/office/drawing/2014/main" id="{00000000-0008-0000-0200-00007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41</xdr:row>
          <xdr:rowOff>114300</xdr:rowOff>
        </xdr:from>
        <xdr:to>
          <xdr:col>4</xdr:col>
          <xdr:colOff>504825</xdr:colOff>
          <xdr:row>41</xdr:row>
          <xdr:rowOff>304800</xdr:rowOff>
        </xdr:to>
        <xdr:sp macro="" textlink="">
          <xdr:nvSpPr>
            <xdr:cNvPr id="16508" name="CheckBox124" hidden="1">
              <a:extLst>
                <a:ext uri="{63B3BB69-23CF-44E3-9099-C40C66FF867C}">
                  <a14:compatExt spid="_x0000_s16508"/>
                </a:ext>
                <a:ext uri="{FF2B5EF4-FFF2-40B4-BE49-F238E27FC236}">
                  <a16:creationId xmlns:a16="http://schemas.microsoft.com/office/drawing/2014/main" id="{00000000-0008-0000-0200-00007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41</xdr:row>
          <xdr:rowOff>114300</xdr:rowOff>
        </xdr:from>
        <xdr:to>
          <xdr:col>3</xdr:col>
          <xdr:colOff>352425</xdr:colOff>
          <xdr:row>41</xdr:row>
          <xdr:rowOff>304800</xdr:rowOff>
        </xdr:to>
        <xdr:sp macro="" textlink="">
          <xdr:nvSpPr>
            <xdr:cNvPr id="16509" name="CheckBox125" hidden="1">
              <a:extLst>
                <a:ext uri="{63B3BB69-23CF-44E3-9099-C40C66FF867C}">
                  <a14:compatExt spid="_x0000_s16509"/>
                </a:ext>
                <a:ext uri="{FF2B5EF4-FFF2-40B4-BE49-F238E27FC236}">
                  <a16:creationId xmlns:a16="http://schemas.microsoft.com/office/drawing/2014/main" id="{00000000-0008-0000-0200-00007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41</xdr:row>
          <xdr:rowOff>104775</xdr:rowOff>
        </xdr:from>
        <xdr:to>
          <xdr:col>3</xdr:col>
          <xdr:colOff>647700</xdr:colOff>
          <xdr:row>41</xdr:row>
          <xdr:rowOff>295275</xdr:rowOff>
        </xdr:to>
        <xdr:sp macro="" textlink="">
          <xdr:nvSpPr>
            <xdr:cNvPr id="16510" name="CheckBox126" hidden="1">
              <a:extLst>
                <a:ext uri="{63B3BB69-23CF-44E3-9099-C40C66FF867C}">
                  <a14:compatExt spid="_x0000_s16510"/>
                </a:ext>
                <a:ext uri="{FF2B5EF4-FFF2-40B4-BE49-F238E27FC236}">
                  <a16:creationId xmlns:a16="http://schemas.microsoft.com/office/drawing/2014/main" id="{00000000-0008-0000-0200-00007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42</xdr:row>
          <xdr:rowOff>104775</xdr:rowOff>
        </xdr:from>
        <xdr:to>
          <xdr:col>4</xdr:col>
          <xdr:colOff>2066925</xdr:colOff>
          <xdr:row>42</xdr:row>
          <xdr:rowOff>295275</xdr:rowOff>
        </xdr:to>
        <xdr:sp macro="" textlink="">
          <xdr:nvSpPr>
            <xdr:cNvPr id="16511" name="CheckBox127" hidden="1">
              <a:extLst>
                <a:ext uri="{63B3BB69-23CF-44E3-9099-C40C66FF867C}">
                  <a14:compatExt spid="_x0000_s16511"/>
                </a:ext>
                <a:ext uri="{FF2B5EF4-FFF2-40B4-BE49-F238E27FC236}">
                  <a16:creationId xmlns:a16="http://schemas.microsoft.com/office/drawing/2014/main" id="{00000000-0008-0000-0200-00007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42</xdr:row>
          <xdr:rowOff>104775</xdr:rowOff>
        </xdr:from>
        <xdr:to>
          <xdr:col>4</xdr:col>
          <xdr:colOff>1552575</xdr:colOff>
          <xdr:row>42</xdr:row>
          <xdr:rowOff>304800</xdr:rowOff>
        </xdr:to>
        <xdr:sp macro="" textlink="">
          <xdr:nvSpPr>
            <xdr:cNvPr id="16512" name="CheckBox128" hidden="1">
              <a:extLst>
                <a:ext uri="{63B3BB69-23CF-44E3-9099-C40C66FF867C}">
                  <a14:compatExt spid="_x0000_s16512"/>
                </a:ext>
                <a:ext uri="{FF2B5EF4-FFF2-40B4-BE49-F238E27FC236}">
                  <a16:creationId xmlns:a16="http://schemas.microsoft.com/office/drawing/2014/main" id="{00000000-0008-0000-0200-00008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42</xdr:row>
          <xdr:rowOff>104775</xdr:rowOff>
        </xdr:from>
        <xdr:to>
          <xdr:col>4</xdr:col>
          <xdr:colOff>895350</xdr:colOff>
          <xdr:row>42</xdr:row>
          <xdr:rowOff>304800</xdr:rowOff>
        </xdr:to>
        <xdr:sp macro="" textlink="">
          <xdr:nvSpPr>
            <xdr:cNvPr id="16513" name="CheckBox129" hidden="1">
              <a:extLst>
                <a:ext uri="{63B3BB69-23CF-44E3-9099-C40C66FF867C}">
                  <a14:compatExt spid="_x0000_s16513"/>
                </a:ext>
                <a:ext uri="{FF2B5EF4-FFF2-40B4-BE49-F238E27FC236}">
                  <a16:creationId xmlns:a16="http://schemas.microsoft.com/office/drawing/2014/main" id="{00000000-0008-0000-0200-00008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114300</xdr:rowOff>
        </xdr:from>
        <xdr:to>
          <xdr:col>4</xdr:col>
          <xdr:colOff>504825</xdr:colOff>
          <xdr:row>42</xdr:row>
          <xdr:rowOff>304800</xdr:rowOff>
        </xdr:to>
        <xdr:sp macro="" textlink="">
          <xdr:nvSpPr>
            <xdr:cNvPr id="16514" name="CheckBox130" hidden="1">
              <a:extLst>
                <a:ext uri="{63B3BB69-23CF-44E3-9099-C40C66FF867C}">
                  <a14:compatExt spid="_x0000_s16514"/>
                </a:ext>
                <a:ext uri="{FF2B5EF4-FFF2-40B4-BE49-F238E27FC236}">
                  <a16:creationId xmlns:a16="http://schemas.microsoft.com/office/drawing/2014/main" id="{00000000-0008-0000-0200-00008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42</xdr:row>
          <xdr:rowOff>114300</xdr:rowOff>
        </xdr:from>
        <xdr:to>
          <xdr:col>3</xdr:col>
          <xdr:colOff>352425</xdr:colOff>
          <xdr:row>42</xdr:row>
          <xdr:rowOff>304800</xdr:rowOff>
        </xdr:to>
        <xdr:sp macro="" textlink="">
          <xdr:nvSpPr>
            <xdr:cNvPr id="16515" name="CheckBox131" hidden="1">
              <a:extLst>
                <a:ext uri="{63B3BB69-23CF-44E3-9099-C40C66FF867C}">
                  <a14:compatExt spid="_x0000_s16515"/>
                </a:ext>
                <a:ext uri="{FF2B5EF4-FFF2-40B4-BE49-F238E27FC236}">
                  <a16:creationId xmlns:a16="http://schemas.microsoft.com/office/drawing/2014/main" id="{00000000-0008-0000-0200-00008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42</xdr:row>
          <xdr:rowOff>104775</xdr:rowOff>
        </xdr:from>
        <xdr:to>
          <xdr:col>3</xdr:col>
          <xdr:colOff>647700</xdr:colOff>
          <xdr:row>42</xdr:row>
          <xdr:rowOff>295275</xdr:rowOff>
        </xdr:to>
        <xdr:sp macro="" textlink="">
          <xdr:nvSpPr>
            <xdr:cNvPr id="16516" name="CheckBox132" hidden="1">
              <a:extLst>
                <a:ext uri="{63B3BB69-23CF-44E3-9099-C40C66FF867C}">
                  <a14:compatExt spid="_x0000_s16516"/>
                </a:ext>
                <a:ext uri="{FF2B5EF4-FFF2-40B4-BE49-F238E27FC236}">
                  <a16:creationId xmlns:a16="http://schemas.microsoft.com/office/drawing/2014/main" id="{00000000-0008-0000-0200-00008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43</xdr:row>
          <xdr:rowOff>104775</xdr:rowOff>
        </xdr:from>
        <xdr:to>
          <xdr:col>4</xdr:col>
          <xdr:colOff>2066925</xdr:colOff>
          <xdr:row>43</xdr:row>
          <xdr:rowOff>295275</xdr:rowOff>
        </xdr:to>
        <xdr:sp macro="" textlink="">
          <xdr:nvSpPr>
            <xdr:cNvPr id="16517" name="CheckBox133" hidden="1">
              <a:extLst>
                <a:ext uri="{63B3BB69-23CF-44E3-9099-C40C66FF867C}">
                  <a14:compatExt spid="_x0000_s16517"/>
                </a:ext>
                <a:ext uri="{FF2B5EF4-FFF2-40B4-BE49-F238E27FC236}">
                  <a16:creationId xmlns:a16="http://schemas.microsoft.com/office/drawing/2014/main" id="{00000000-0008-0000-0200-00008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43</xdr:row>
          <xdr:rowOff>104775</xdr:rowOff>
        </xdr:from>
        <xdr:to>
          <xdr:col>4</xdr:col>
          <xdr:colOff>1552575</xdr:colOff>
          <xdr:row>43</xdr:row>
          <xdr:rowOff>304800</xdr:rowOff>
        </xdr:to>
        <xdr:sp macro="" textlink="">
          <xdr:nvSpPr>
            <xdr:cNvPr id="16518" name="CheckBox134" hidden="1">
              <a:extLst>
                <a:ext uri="{63B3BB69-23CF-44E3-9099-C40C66FF867C}">
                  <a14:compatExt spid="_x0000_s16518"/>
                </a:ext>
                <a:ext uri="{FF2B5EF4-FFF2-40B4-BE49-F238E27FC236}">
                  <a16:creationId xmlns:a16="http://schemas.microsoft.com/office/drawing/2014/main" id="{00000000-0008-0000-0200-00008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43</xdr:row>
          <xdr:rowOff>104775</xdr:rowOff>
        </xdr:from>
        <xdr:to>
          <xdr:col>4</xdr:col>
          <xdr:colOff>895350</xdr:colOff>
          <xdr:row>43</xdr:row>
          <xdr:rowOff>304800</xdr:rowOff>
        </xdr:to>
        <xdr:sp macro="" textlink="">
          <xdr:nvSpPr>
            <xdr:cNvPr id="16519" name="CheckBox135" hidden="1">
              <a:extLst>
                <a:ext uri="{63B3BB69-23CF-44E3-9099-C40C66FF867C}">
                  <a14:compatExt spid="_x0000_s16519"/>
                </a:ext>
                <a:ext uri="{FF2B5EF4-FFF2-40B4-BE49-F238E27FC236}">
                  <a16:creationId xmlns:a16="http://schemas.microsoft.com/office/drawing/2014/main" id="{00000000-0008-0000-0200-00008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114300</xdr:rowOff>
        </xdr:from>
        <xdr:to>
          <xdr:col>4</xdr:col>
          <xdr:colOff>504825</xdr:colOff>
          <xdr:row>43</xdr:row>
          <xdr:rowOff>304800</xdr:rowOff>
        </xdr:to>
        <xdr:sp macro="" textlink="">
          <xdr:nvSpPr>
            <xdr:cNvPr id="16520" name="CheckBox136" hidden="1">
              <a:extLst>
                <a:ext uri="{63B3BB69-23CF-44E3-9099-C40C66FF867C}">
                  <a14:compatExt spid="_x0000_s16520"/>
                </a:ext>
                <a:ext uri="{FF2B5EF4-FFF2-40B4-BE49-F238E27FC236}">
                  <a16:creationId xmlns:a16="http://schemas.microsoft.com/office/drawing/2014/main" id="{00000000-0008-0000-0200-00008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43</xdr:row>
          <xdr:rowOff>114300</xdr:rowOff>
        </xdr:from>
        <xdr:to>
          <xdr:col>3</xdr:col>
          <xdr:colOff>352425</xdr:colOff>
          <xdr:row>43</xdr:row>
          <xdr:rowOff>304800</xdr:rowOff>
        </xdr:to>
        <xdr:sp macro="" textlink="">
          <xdr:nvSpPr>
            <xdr:cNvPr id="16521" name="CheckBox137" hidden="1">
              <a:extLst>
                <a:ext uri="{63B3BB69-23CF-44E3-9099-C40C66FF867C}">
                  <a14:compatExt spid="_x0000_s16521"/>
                </a:ext>
                <a:ext uri="{FF2B5EF4-FFF2-40B4-BE49-F238E27FC236}">
                  <a16:creationId xmlns:a16="http://schemas.microsoft.com/office/drawing/2014/main" id="{00000000-0008-0000-0200-00008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43</xdr:row>
          <xdr:rowOff>104775</xdr:rowOff>
        </xdr:from>
        <xdr:to>
          <xdr:col>3</xdr:col>
          <xdr:colOff>647700</xdr:colOff>
          <xdr:row>43</xdr:row>
          <xdr:rowOff>295275</xdr:rowOff>
        </xdr:to>
        <xdr:sp macro="" textlink="">
          <xdr:nvSpPr>
            <xdr:cNvPr id="16522" name="CheckBox138" hidden="1">
              <a:extLst>
                <a:ext uri="{63B3BB69-23CF-44E3-9099-C40C66FF867C}">
                  <a14:compatExt spid="_x0000_s16522"/>
                </a:ext>
                <a:ext uri="{FF2B5EF4-FFF2-40B4-BE49-F238E27FC236}">
                  <a16:creationId xmlns:a16="http://schemas.microsoft.com/office/drawing/2014/main" id="{00000000-0008-0000-0200-00008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44</xdr:row>
          <xdr:rowOff>104775</xdr:rowOff>
        </xdr:from>
        <xdr:to>
          <xdr:col>4</xdr:col>
          <xdr:colOff>2066925</xdr:colOff>
          <xdr:row>44</xdr:row>
          <xdr:rowOff>295275</xdr:rowOff>
        </xdr:to>
        <xdr:sp macro="" textlink="">
          <xdr:nvSpPr>
            <xdr:cNvPr id="16523" name="CheckBox139" hidden="1">
              <a:extLst>
                <a:ext uri="{63B3BB69-23CF-44E3-9099-C40C66FF867C}">
                  <a14:compatExt spid="_x0000_s16523"/>
                </a:ext>
                <a:ext uri="{FF2B5EF4-FFF2-40B4-BE49-F238E27FC236}">
                  <a16:creationId xmlns:a16="http://schemas.microsoft.com/office/drawing/2014/main" id="{00000000-0008-0000-0200-00008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44</xdr:row>
          <xdr:rowOff>104775</xdr:rowOff>
        </xdr:from>
        <xdr:to>
          <xdr:col>4</xdr:col>
          <xdr:colOff>1552575</xdr:colOff>
          <xdr:row>44</xdr:row>
          <xdr:rowOff>304800</xdr:rowOff>
        </xdr:to>
        <xdr:sp macro="" textlink="">
          <xdr:nvSpPr>
            <xdr:cNvPr id="16524" name="CheckBox140" hidden="1">
              <a:extLst>
                <a:ext uri="{63B3BB69-23CF-44E3-9099-C40C66FF867C}">
                  <a14:compatExt spid="_x0000_s16524"/>
                </a:ext>
                <a:ext uri="{FF2B5EF4-FFF2-40B4-BE49-F238E27FC236}">
                  <a16:creationId xmlns:a16="http://schemas.microsoft.com/office/drawing/2014/main" id="{00000000-0008-0000-0200-00008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44</xdr:row>
          <xdr:rowOff>104775</xdr:rowOff>
        </xdr:from>
        <xdr:to>
          <xdr:col>4</xdr:col>
          <xdr:colOff>895350</xdr:colOff>
          <xdr:row>44</xdr:row>
          <xdr:rowOff>304800</xdr:rowOff>
        </xdr:to>
        <xdr:sp macro="" textlink="">
          <xdr:nvSpPr>
            <xdr:cNvPr id="16525" name="CheckBox141" hidden="1">
              <a:extLst>
                <a:ext uri="{63B3BB69-23CF-44E3-9099-C40C66FF867C}">
                  <a14:compatExt spid="_x0000_s16525"/>
                </a:ext>
                <a:ext uri="{FF2B5EF4-FFF2-40B4-BE49-F238E27FC236}">
                  <a16:creationId xmlns:a16="http://schemas.microsoft.com/office/drawing/2014/main" id="{00000000-0008-0000-0200-00008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114300</xdr:rowOff>
        </xdr:from>
        <xdr:to>
          <xdr:col>4</xdr:col>
          <xdr:colOff>504825</xdr:colOff>
          <xdr:row>44</xdr:row>
          <xdr:rowOff>304800</xdr:rowOff>
        </xdr:to>
        <xdr:sp macro="" textlink="">
          <xdr:nvSpPr>
            <xdr:cNvPr id="16526" name="CheckBox142" hidden="1">
              <a:extLst>
                <a:ext uri="{63B3BB69-23CF-44E3-9099-C40C66FF867C}">
                  <a14:compatExt spid="_x0000_s16526"/>
                </a:ext>
                <a:ext uri="{FF2B5EF4-FFF2-40B4-BE49-F238E27FC236}">
                  <a16:creationId xmlns:a16="http://schemas.microsoft.com/office/drawing/2014/main" id="{00000000-0008-0000-0200-00008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44</xdr:row>
          <xdr:rowOff>114300</xdr:rowOff>
        </xdr:from>
        <xdr:to>
          <xdr:col>3</xdr:col>
          <xdr:colOff>352425</xdr:colOff>
          <xdr:row>44</xdr:row>
          <xdr:rowOff>304800</xdr:rowOff>
        </xdr:to>
        <xdr:sp macro="" textlink="">
          <xdr:nvSpPr>
            <xdr:cNvPr id="16527" name="CheckBox143" hidden="1">
              <a:extLst>
                <a:ext uri="{63B3BB69-23CF-44E3-9099-C40C66FF867C}">
                  <a14:compatExt spid="_x0000_s16527"/>
                </a:ext>
                <a:ext uri="{FF2B5EF4-FFF2-40B4-BE49-F238E27FC236}">
                  <a16:creationId xmlns:a16="http://schemas.microsoft.com/office/drawing/2014/main" id="{00000000-0008-0000-0200-00008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44</xdr:row>
          <xdr:rowOff>104775</xdr:rowOff>
        </xdr:from>
        <xdr:to>
          <xdr:col>3</xdr:col>
          <xdr:colOff>647700</xdr:colOff>
          <xdr:row>44</xdr:row>
          <xdr:rowOff>295275</xdr:rowOff>
        </xdr:to>
        <xdr:sp macro="" textlink="">
          <xdr:nvSpPr>
            <xdr:cNvPr id="16528" name="CheckBox144" hidden="1">
              <a:extLst>
                <a:ext uri="{63B3BB69-23CF-44E3-9099-C40C66FF867C}">
                  <a14:compatExt spid="_x0000_s16528"/>
                </a:ext>
                <a:ext uri="{FF2B5EF4-FFF2-40B4-BE49-F238E27FC236}">
                  <a16:creationId xmlns:a16="http://schemas.microsoft.com/office/drawing/2014/main" id="{00000000-0008-0000-0200-00009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45</xdr:row>
          <xdr:rowOff>104775</xdr:rowOff>
        </xdr:from>
        <xdr:to>
          <xdr:col>4</xdr:col>
          <xdr:colOff>2066925</xdr:colOff>
          <xdr:row>45</xdr:row>
          <xdr:rowOff>295275</xdr:rowOff>
        </xdr:to>
        <xdr:sp macro="" textlink="">
          <xdr:nvSpPr>
            <xdr:cNvPr id="16529" name="CheckBox145" hidden="1">
              <a:extLst>
                <a:ext uri="{63B3BB69-23CF-44E3-9099-C40C66FF867C}">
                  <a14:compatExt spid="_x0000_s16529"/>
                </a:ext>
                <a:ext uri="{FF2B5EF4-FFF2-40B4-BE49-F238E27FC236}">
                  <a16:creationId xmlns:a16="http://schemas.microsoft.com/office/drawing/2014/main" id="{00000000-0008-0000-0200-00009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45</xdr:row>
          <xdr:rowOff>104775</xdr:rowOff>
        </xdr:from>
        <xdr:to>
          <xdr:col>4</xdr:col>
          <xdr:colOff>1552575</xdr:colOff>
          <xdr:row>45</xdr:row>
          <xdr:rowOff>304800</xdr:rowOff>
        </xdr:to>
        <xdr:sp macro="" textlink="">
          <xdr:nvSpPr>
            <xdr:cNvPr id="16530" name="CheckBox146" hidden="1">
              <a:extLst>
                <a:ext uri="{63B3BB69-23CF-44E3-9099-C40C66FF867C}">
                  <a14:compatExt spid="_x0000_s16530"/>
                </a:ext>
                <a:ext uri="{FF2B5EF4-FFF2-40B4-BE49-F238E27FC236}">
                  <a16:creationId xmlns:a16="http://schemas.microsoft.com/office/drawing/2014/main" id="{00000000-0008-0000-0200-00009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45</xdr:row>
          <xdr:rowOff>104775</xdr:rowOff>
        </xdr:from>
        <xdr:to>
          <xdr:col>4</xdr:col>
          <xdr:colOff>895350</xdr:colOff>
          <xdr:row>45</xdr:row>
          <xdr:rowOff>304800</xdr:rowOff>
        </xdr:to>
        <xdr:sp macro="" textlink="">
          <xdr:nvSpPr>
            <xdr:cNvPr id="16531" name="CheckBox147" hidden="1">
              <a:extLst>
                <a:ext uri="{63B3BB69-23CF-44E3-9099-C40C66FF867C}">
                  <a14:compatExt spid="_x0000_s16531"/>
                </a:ext>
                <a:ext uri="{FF2B5EF4-FFF2-40B4-BE49-F238E27FC236}">
                  <a16:creationId xmlns:a16="http://schemas.microsoft.com/office/drawing/2014/main" id="{00000000-0008-0000-0200-00009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114300</xdr:rowOff>
        </xdr:from>
        <xdr:to>
          <xdr:col>4</xdr:col>
          <xdr:colOff>504825</xdr:colOff>
          <xdr:row>45</xdr:row>
          <xdr:rowOff>304800</xdr:rowOff>
        </xdr:to>
        <xdr:sp macro="" textlink="">
          <xdr:nvSpPr>
            <xdr:cNvPr id="16532" name="CheckBox148" hidden="1">
              <a:extLst>
                <a:ext uri="{63B3BB69-23CF-44E3-9099-C40C66FF867C}">
                  <a14:compatExt spid="_x0000_s16532"/>
                </a:ext>
                <a:ext uri="{FF2B5EF4-FFF2-40B4-BE49-F238E27FC236}">
                  <a16:creationId xmlns:a16="http://schemas.microsoft.com/office/drawing/2014/main" id="{00000000-0008-0000-0200-00009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45</xdr:row>
          <xdr:rowOff>114300</xdr:rowOff>
        </xdr:from>
        <xdr:to>
          <xdr:col>3</xdr:col>
          <xdr:colOff>352425</xdr:colOff>
          <xdr:row>45</xdr:row>
          <xdr:rowOff>304800</xdr:rowOff>
        </xdr:to>
        <xdr:sp macro="" textlink="">
          <xdr:nvSpPr>
            <xdr:cNvPr id="16533" name="CheckBox149" hidden="1">
              <a:extLst>
                <a:ext uri="{63B3BB69-23CF-44E3-9099-C40C66FF867C}">
                  <a14:compatExt spid="_x0000_s16533"/>
                </a:ext>
                <a:ext uri="{FF2B5EF4-FFF2-40B4-BE49-F238E27FC236}">
                  <a16:creationId xmlns:a16="http://schemas.microsoft.com/office/drawing/2014/main" id="{00000000-0008-0000-0200-00009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45</xdr:row>
          <xdr:rowOff>104775</xdr:rowOff>
        </xdr:from>
        <xdr:to>
          <xdr:col>3</xdr:col>
          <xdr:colOff>647700</xdr:colOff>
          <xdr:row>45</xdr:row>
          <xdr:rowOff>295275</xdr:rowOff>
        </xdr:to>
        <xdr:sp macro="" textlink="">
          <xdr:nvSpPr>
            <xdr:cNvPr id="16534" name="CheckBox150" hidden="1">
              <a:extLst>
                <a:ext uri="{63B3BB69-23CF-44E3-9099-C40C66FF867C}">
                  <a14:compatExt spid="_x0000_s16534"/>
                </a:ext>
                <a:ext uri="{FF2B5EF4-FFF2-40B4-BE49-F238E27FC236}">
                  <a16:creationId xmlns:a16="http://schemas.microsoft.com/office/drawing/2014/main" id="{00000000-0008-0000-0200-00009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48</xdr:row>
          <xdr:rowOff>104775</xdr:rowOff>
        </xdr:from>
        <xdr:to>
          <xdr:col>4</xdr:col>
          <xdr:colOff>2066925</xdr:colOff>
          <xdr:row>48</xdr:row>
          <xdr:rowOff>295275</xdr:rowOff>
        </xdr:to>
        <xdr:sp macro="" textlink="">
          <xdr:nvSpPr>
            <xdr:cNvPr id="16535" name="CheckBox151" hidden="1">
              <a:extLst>
                <a:ext uri="{63B3BB69-23CF-44E3-9099-C40C66FF867C}">
                  <a14:compatExt spid="_x0000_s16535"/>
                </a:ext>
                <a:ext uri="{FF2B5EF4-FFF2-40B4-BE49-F238E27FC236}">
                  <a16:creationId xmlns:a16="http://schemas.microsoft.com/office/drawing/2014/main" id="{00000000-0008-0000-0200-00009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48</xdr:row>
          <xdr:rowOff>104775</xdr:rowOff>
        </xdr:from>
        <xdr:to>
          <xdr:col>4</xdr:col>
          <xdr:colOff>1552575</xdr:colOff>
          <xdr:row>48</xdr:row>
          <xdr:rowOff>304800</xdr:rowOff>
        </xdr:to>
        <xdr:sp macro="" textlink="">
          <xdr:nvSpPr>
            <xdr:cNvPr id="16536" name="CheckBox152" hidden="1">
              <a:extLst>
                <a:ext uri="{63B3BB69-23CF-44E3-9099-C40C66FF867C}">
                  <a14:compatExt spid="_x0000_s16536"/>
                </a:ext>
                <a:ext uri="{FF2B5EF4-FFF2-40B4-BE49-F238E27FC236}">
                  <a16:creationId xmlns:a16="http://schemas.microsoft.com/office/drawing/2014/main" id="{00000000-0008-0000-0200-00009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48</xdr:row>
          <xdr:rowOff>104775</xdr:rowOff>
        </xdr:from>
        <xdr:to>
          <xdr:col>4</xdr:col>
          <xdr:colOff>895350</xdr:colOff>
          <xdr:row>48</xdr:row>
          <xdr:rowOff>304800</xdr:rowOff>
        </xdr:to>
        <xdr:sp macro="" textlink="">
          <xdr:nvSpPr>
            <xdr:cNvPr id="16537" name="CheckBox153" hidden="1">
              <a:extLst>
                <a:ext uri="{63B3BB69-23CF-44E3-9099-C40C66FF867C}">
                  <a14:compatExt spid="_x0000_s16537"/>
                </a:ext>
                <a:ext uri="{FF2B5EF4-FFF2-40B4-BE49-F238E27FC236}">
                  <a16:creationId xmlns:a16="http://schemas.microsoft.com/office/drawing/2014/main" id="{00000000-0008-0000-0200-00009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48</xdr:row>
          <xdr:rowOff>114300</xdr:rowOff>
        </xdr:from>
        <xdr:to>
          <xdr:col>4</xdr:col>
          <xdr:colOff>504825</xdr:colOff>
          <xdr:row>48</xdr:row>
          <xdr:rowOff>304800</xdr:rowOff>
        </xdr:to>
        <xdr:sp macro="" textlink="">
          <xdr:nvSpPr>
            <xdr:cNvPr id="16538" name="CheckBox154" hidden="1">
              <a:extLst>
                <a:ext uri="{63B3BB69-23CF-44E3-9099-C40C66FF867C}">
                  <a14:compatExt spid="_x0000_s16538"/>
                </a:ext>
                <a:ext uri="{FF2B5EF4-FFF2-40B4-BE49-F238E27FC236}">
                  <a16:creationId xmlns:a16="http://schemas.microsoft.com/office/drawing/2014/main" id="{00000000-0008-0000-0200-00009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48</xdr:row>
          <xdr:rowOff>114300</xdr:rowOff>
        </xdr:from>
        <xdr:to>
          <xdr:col>3</xdr:col>
          <xdr:colOff>352425</xdr:colOff>
          <xdr:row>48</xdr:row>
          <xdr:rowOff>304800</xdr:rowOff>
        </xdr:to>
        <xdr:sp macro="" textlink="">
          <xdr:nvSpPr>
            <xdr:cNvPr id="16539" name="CheckBox155" hidden="1">
              <a:extLst>
                <a:ext uri="{63B3BB69-23CF-44E3-9099-C40C66FF867C}">
                  <a14:compatExt spid="_x0000_s16539"/>
                </a:ext>
                <a:ext uri="{FF2B5EF4-FFF2-40B4-BE49-F238E27FC236}">
                  <a16:creationId xmlns:a16="http://schemas.microsoft.com/office/drawing/2014/main" id="{00000000-0008-0000-0200-00009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48</xdr:row>
          <xdr:rowOff>104775</xdr:rowOff>
        </xdr:from>
        <xdr:to>
          <xdr:col>3</xdr:col>
          <xdr:colOff>647700</xdr:colOff>
          <xdr:row>48</xdr:row>
          <xdr:rowOff>295275</xdr:rowOff>
        </xdr:to>
        <xdr:sp macro="" textlink="">
          <xdr:nvSpPr>
            <xdr:cNvPr id="16540" name="CheckBox156" hidden="1">
              <a:extLst>
                <a:ext uri="{63B3BB69-23CF-44E3-9099-C40C66FF867C}">
                  <a14:compatExt spid="_x0000_s16540"/>
                </a:ext>
                <a:ext uri="{FF2B5EF4-FFF2-40B4-BE49-F238E27FC236}">
                  <a16:creationId xmlns:a16="http://schemas.microsoft.com/office/drawing/2014/main" id="{00000000-0008-0000-0200-00009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49</xdr:row>
          <xdr:rowOff>104775</xdr:rowOff>
        </xdr:from>
        <xdr:to>
          <xdr:col>4</xdr:col>
          <xdr:colOff>2066925</xdr:colOff>
          <xdr:row>49</xdr:row>
          <xdr:rowOff>295275</xdr:rowOff>
        </xdr:to>
        <xdr:sp macro="" textlink="">
          <xdr:nvSpPr>
            <xdr:cNvPr id="16541" name="CheckBox157" hidden="1">
              <a:extLst>
                <a:ext uri="{63B3BB69-23CF-44E3-9099-C40C66FF867C}">
                  <a14:compatExt spid="_x0000_s16541"/>
                </a:ext>
                <a:ext uri="{FF2B5EF4-FFF2-40B4-BE49-F238E27FC236}">
                  <a16:creationId xmlns:a16="http://schemas.microsoft.com/office/drawing/2014/main" id="{00000000-0008-0000-0200-00009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49</xdr:row>
          <xdr:rowOff>104775</xdr:rowOff>
        </xdr:from>
        <xdr:to>
          <xdr:col>4</xdr:col>
          <xdr:colOff>1552575</xdr:colOff>
          <xdr:row>49</xdr:row>
          <xdr:rowOff>304800</xdr:rowOff>
        </xdr:to>
        <xdr:sp macro="" textlink="">
          <xdr:nvSpPr>
            <xdr:cNvPr id="16542" name="CheckBox158" hidden="1">
              <a:extLst>
                <a:ext uri="{63B3BB69-23CF-44E3-9099-C40C66FF867C}">
                  <a14:compatExt spid="_x0000_s16542"/>
                </a:ext>
                <a:ext uri="{FF2B5EF4-FFF2-40B4-BE49-F238E27FC236}">
                  <a16:creationId xmlns:a16="http://schemas.microsoft.com/office/drawing/2014/main" id="{00000000-0008-0000-0200-00009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49</xdr:row>
          <xdr:rowOff>104775</xdr:rowOff>
        </xdr:from>
        <xdr:to>
          <xdr:col>4</xdr:col>
          <xdr:colOff>895350</xdr:colOff>
          <xdr:row>49</xdr:row>
          <xdr:rowOff>304800</xdr:rowOff>
        </xdr:to>
        <xdr:sp macro="" textlink="">
          <xdr:nvSpPr>
            <xdr:cNvPr id="16543" name="CheckBox159" hidden="1">
              <a:extLst>
                <a:ext uri="{63B3BB69-23CF-44E3-9099-C40C66FF867C}">
                  <a14:compatExt spid="_x0000_s16543"/>
                </a:ext>
                <a:ext uri="{FF2B5EF4-FFF2-40B4-BE49-F238E27FC236}">
                  <a16:creationId xmlns:a16="http://schemas.microsoft.com/office/drawing/2014/main" id="{00000000-0008-0000-0200-00009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49</xdr:row>
          <xdr:rowOff>114300</xdr:rowOff>
        </xdr:from>
        <xdr:to>
          <xdr:col>4</xdr:col>
          <xdr:colOff>504825</xdr:colOff>
          <xdr:row>49</xdr:row>
          <xdr:rowOff>304800</xdr:rowOff>
        </xdr:to>
        <xdr:sp macro="" textlink="">
          <xdr:nvSpPr>
            <xdr:cNvPr id="16544" name="CheckBox160" hidden="1">
              <a:extLst>
                <a:ext uri="{63B3BB69-23CF-44E3-9099-C40C66FF867C}">
                  <a14:compatExt spid="_x0000_s16544"/>
                </a:ext>
                <a:ext uri="{FF2B5EF4-FFF2-40B4-BE49-F238E27FC236}">
                  <a16:creationId xmlns:a16="http://schemas.microsoft.com/office/drawing/2014/main" id="{00000000-0008-0000-0200-0000A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49</xdr:row>
          <xdr:rowOff>114300</xdr:rowOff>
        </xdr:from>
        <xdr:to>
          <xdr:col>3</xdr:col>
          <xdr:colOff>352425</xdr:colOff>
          <xdr:row>49</xdr:row>
          <xdr:rowOff>304800</xdr:rowOff>
        </xdr:to>
        <xdr:sp macro="" textlink="">
          <xdr:nvSpPr>
            <xdr:cNvPr id="16545" name="CheckBox161" hidden="1">
              <a:extLst>
                <a:ext uri="{63B3BB69-23CF-44E3-9099-C40C66FF867C}">
                  <a14:compatExt spid="_x0000_s16545"/>
                </a:ext>
                <a:ext uri="{FF2B5EF4-FFF2-40B4-BE49-F238E27FC236}">
                  <a16:creationId xmlns:a16="http://schemas.microsoft.com/office/drawing/2014/main" id="{00000000-0008-0000-0200-0000A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49</xdr:row>
          <xdr:rowOff>104775</xdr:rowOff>
        </xdr:from>
        <xdr:to>
          <xdr:col>3</xdr:col>
          <xdr:colOff>647700</xdr:colOff>
          <xdr:row>49</xdr:row>
          <xdr:rowOff>295275</xdr:rowOff>
        </xdr:to>
        <xdr:sp macro="" textlink="">
          <xdr:nvSpPr>
            <xdr:cNvPr id="16546" name="CheckBox162" hidden="1">
              <a:extLst>
                <a:ext uri="{63B3BB69-23CF-44E3-9099-C40C66FF867C}">
                  <a14:compatExt spid="_x0000_s16546"/>
                </a:ext>
                <a:ext uri="{FF2B5EF4-FFF2-40B4-BE49-F238E27FC236}">
                  <a16:creationId xmlns:a16="http://schemas.microsoft.com/office/drawing/2014/main" id="{00000000-0008-0000-0200-0000A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46</xdr:row>
          <xdr:rowOff>104775</xdr:rowOff>
        </xdr:from>
        <xdr:to>
          <xdr:col>4</xdr:col>
          <xdr:colOff>2066925</xdr:colOff>
          <xdr:row>46</xdr:row>
          <xdr:rowOff>295275</xdr:rowOff>
        </xdr:to>
        <xdr:sp macro="" textlink="">
          <xdr:nvSpPr>
            <xdr:cNvPr id="16547" name="CheckBox163" hidden="1">
              <a:extLst>
                <a:ext uri="{63B3BB69-23CF-44E3-9099-C40C66FF867C}">
                  <a14:compatExt spid="_x0000_s16547"/>
                </a:ext>
                <a:ext uri="{FF2B5EF4-FFF2-40B4-BE49-F238E27FC236}">
                  <a16:creationId xmlns:a16="http://schemas.microsoft.com/office/drawing/2014/main" id="{00000000-0008-0000-0200-0000A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46</xdr:row>
          <xdr:rowOff>104775</xdr:rowOff>
        </xdr:from>
        <xdr:to>
          <xdr:col>4</xdr:col>
          <xdr:colOff>1552575</xdr:colOff>
          <xdr:row>46</xdr:row>
          <xdr:rowOff>304800</xdr:rowOff>
        </xdr:to>
        <xdr:sp macro="" textlink="">
          <xdr:nvSpPr>
            <xdr:cNvPr id="16548" name="CheckBox164" hidden="1">
              <a:extLst>
                <a:ext uri="{63B3BB69-23CF-44E3-9099-C40C66FF867C}">
                  <a14:compatExt spid="_x0000_s16548"/>
                </a:ext>
                <a:ext uri="{FF2B5EF4-FFF2-40B4-BE49-F238E27FC236}">
                  <a16:creationId xmlns:a16="http://schemas.microsoft.com/office/drawing/2014/main" id="{00000000-0008-0000-0200-0000A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46</xdr:row>
          <xdr:rowOff>104775</xdr:rowOff>
        </xdr:from>
        <xdr:to>
          <xdr:col>4</xdr:col>
          <xdr:colOff>895350</xdr:colOff>
          <xdr:row>46</xdr:row>
          <xdr:rowOff>304800</xdr:rowOff>
        </xdr:to>
        <xdr:sp macro="" textlink="">
          <xdr:nvSpPr>
            <xdr:cNvPr id="16549" name="CheckBox165" hidden="1">
              <a:extLst>
                <a:ext uri="{63B3BB69-23CF-44E3-9099-C40C66FF867C}">
                  <a14:compatExt spid="_x0000_s16549"/>
                </a:ext>
                <a:ext uri="{FF2B5EF4-FFF2-40B4-BE49-F238E27FC236}">
                  <a16:creationId xmlns:a16="http://schemas.microsoft.com/office/drawing/2014/main" id="{00000000-0008-0000-0200-0000A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114300</xdr:rowOff>
        </xdr:from>
        <xdr:to>
          <xdr:col>4</xdr:col>
          <xdr:colOff>504825</xdr:colOff>
          <xdr:row>46</xdr:row>
          <xdr:rowOff>304800</xdr:rowOff>
        </xdr:to>
        <xdr:sp macro="" textlink="">
          <xdr:nvSpPr>
            <xdr:cNvPr id="16550" name="CheckBox166" hidden="1">
              <a:extLst>
                <a:ext uri="{63B3BB69-23CF-44E3-9099-C40C66FF867C}">
                  <a14:compatExt spid="_x0000_s16550"/>
                </a:ext>
                <a:ext uri="{FF2B5EF4-FFF2-40B4-BE49-F238E27FC236}">
                  <a16:creationId xmlns:a16="http://schemas.microsoft.com/office/drawing/2014/main" id="{00000000-0008-0000-0200-0000A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46</xdr:row>
          <xdr:rowOff>114300</xdr:rowOff>
        </xdr:from>
        <xdr:to>
          <xdr:col>3</xdr:col>
          <xdr:colOff>352425</xdr:colOff>
          <xdr:row>46</xdr:row>
          <xdr:rowOff>304800</xdr:rowOff>
        </xdr:to>
        <xdr:sp macro="" textlink="">
          <xdr:nvSpPr>
            <xdr:cNvPr id="16551" name="CheckBox167" hidden="1">
              <a:extLst>
                <a:ext uri="{63B3BB69-23CF-44E3-9099-C40C66FF867C}">
                  <a14:compatExt spid="_x0000_s16551"/>
                </a:ext>
                <a:ext uri="{FF2B5EF4-FFF2-40B4-BE49-F238E27FC236}">
                  <a16:creationId xmlns:a16="http://schemas.microsoft.com/office/drawing/2014/main" id="{00000000-0008-0000-0200-0000A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46</xdr:row>
          <xdr:rowOff>104775</xdr:rowOff>
        </xdr:from>
        <xdr:to>
          <xdr:col>3</xdr:col>
          <xdr:colOff>647700</xdr:colOff>
          <xdr:row>46</xdr:row>
          <xdr:rowOff>295275</xdr:rowOff>
        </xdr:to>
        <xdr:sp macro="" textlink="">
          <xdr:nvSpPr>
            <xdr:cNvPr id="16552" name="CheckBox168" hidden="1">
              <a:extLst>
                <a:ext uri="{63B3BB69-23CF-44E3-9099-C40C66FF867C}">
                  <a14:compatExt spid="_x0000_s16552"/>
                </a:ext>
                <a:ext uri="{FF2B5EF4-FFF2-40B4-BE49-F238E27FC236}">
                  <a16:creationId xmlns:a16="http://schemas.microsoft.com/office/drawing/2014/main" id="{00000000-0008-0000-0200-0000A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47</xdr:row>
          <xdr:rowOff>104775</xdr:rowOff>
        </xdr:from>
        <xdr:to>
          <xdr:col>4</xdr:col>
          <xdr:colOff>2066925</xdr:colOff>
          <xdr:row>47</xdr:row>
          <xdr:rowOff>295275</xdr:rowOff>
        </xdr:to>
        <xdr:sp macro="" textlink="">
          <xdr:nvSpPr>
            <xdr:cNvPr id="16553" name="CheckBox169" hidden="1">
              <a:extLst>
                <a:ext uri="{63B3BB69-23CF-44E3-9099-C40C66FF867C}">
                  <a14:compatExt spid="_x0000_s16553"/>
                </a:ext>
                <a:ext uri="{FF2B5EF4-FFF2-40B4-BE49-F238E27FC236}">
                  <a16:creationId xmlns:a16="http://schemas.microsoft.com/office/drawing/2014/main" id="{00000000-0008-0000-0200-0000A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47</xdr:row>
          <xdr:rowOff>104775</xdr:rowOff>
        </xdr:from>
        <xdr:to>
          <xdr:col>4</xdr:col>
          <xdr:colOff>1552575</xdr:colOff>
          <xdr:row>47</xdr:row>
          <xdr:rowOff>304800</xdr:rowOff>
        </xdr:to>
        <xdr:sp macro="" textlink="">
          <xdr:nvSpPr>
            <xdr:cNvPr id="16554" name="CheckBox170" hidden="1">
              <a:extLst>
                <a:ext uri="{63B3BB69-23CF-44E3-9099-C40C66FF867C}">
                  <a14:compatExt spid="_x0000_s16554"/>
                </a:ext>
                <a:ext uri="{FF2B5EF4-FFF2-40B4-BE49-F238E27FC236}">
                  <a16:creationId xmlns:a16="http://schemas.microsoft.com/office/drawing/2014/main" id="{00000000-0008-0000-0200-0000A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47</xdr:row>
          <xdr:rowOff>104775</xdr:rowOff>
        </xdr:from>
        <xdr:to>
          <xdr:col>4</xdr:col>
          <xdr:colOff>895350</xdr:colOff>
          <xdr:row>47</xdr:row>
          <xdr:rowOff>304800</xdr:rowOff>
        </xdr:to>
        <xdr:sp macro="" textlink="">
          <xdr:nvSpPr>
            <xdr:cNvPr id="16555" name="CheckBox171" hidden="1">
              <a:extLst>
                <a:ext uri="{63B3BB69-23CF-44E3-9099-C40C66FF867C}">
                  <a14:compatExt spid="_x0000_s16555"/>
                </a:ext>
                <a:ext uri="{FF2B5EF4-FFF2-40B4-BE49-F238E27FC236}">
                  <a16:creationId xmlns:a16="http://schemas.microsoft.com/office/drawing/2014/main" id="{00000000-0008-0000-0200-0000A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114300</xdr:rowOff>
        </xdr:from>
        <xdr:to>
          <xdr:col>4</xdr:col>
          <xdr:colOff>504825</xdr:colOff>
          <xdr:row>47</xdr:row>
          <xdr:rowOff>304800</xdr:rowOff>
        </xdr:to>
        <xdr:sp macro="" textlink="">
          <xdr:nvSpPr>
            <xdr:cNvPr id="16556" name="CheckBox172" hidden="1">
              <a:extLst>
                <a:ext uri="{63B3BB69-23CF-44E3-9099-C40C66FF867C}">
                  <a14:compatExt spid="_x0000_s16556"/>
                </a:ext>
                <a:ext uri="{FF2B5EF4-FFF2-40B4-BE49-F238E27FC236}">
                  <a16:creationId xmlns:a16="http://schemas.microsoft.com/office/drawing/2014/main" id="{00000000-0008-0000-0200-0000A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47</xdr:row>
          <xdr:rowOff>114300</xdr:rowOff>
        </xdr:from>
        <xdr:to>
          <xdr:col>3</xdr:col>
          <xdr:colOff>352425</xdr:colOff>
          <xdr:row>47</xdr:row>
          <xdr:rowOff>304800</xdr:rowOff>
        </xdr:to>
        <xdr:sp macro="" textlink="">
          <xdr:nvSpPr>
            <xdr:cNvPr id="16557" name="CheckBox173" hidden="1">
              <a:extLst>
                <a:ext uri="{63B3BB69-23CF-44E3-9099-C40C66FF867C}">
                  <a14:compatExt spid="_x0000_s16557"/>
                </a:ext>
                <a:ext uri="{FF2B5EF4-FFF2-40B4-BE49-F238E27FC236}">
                  <a16:creationId xmlns:a16="http://schemas.microsoft.com/office/drawing/2014/main" id="{00000000-0008-0000-0200-0000A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47</xdr:row>
          <xdr:rowOff>104775</xdr:rowOff>
        </xdr:from>
        <xdr:to>
          <xdr:col>3</xdr:col>
          <xdr:colOff>647700</xdr:colOff>
          <xdr:row>47</xdr:row>
          <xdr:rowOff>295275</xdr:rowOff>
        </xdr:to>
        <xdr:sp macro="" textlink="">
          <xdr:nvSpPr>
            <xdr:cNvPr id="16558" name="CheckBox174" hidden="1">
              <a:extLst>
                <a:ext uri="{63B3BB69-23CF-44E3-9099-C40C66FF867C}">
                  <a14:compatExt spid="_x0000_s16558"/>
                </a:ext>
                <a:ext uri="{FF2B5EF4-FFF2-40B4-BE49-F238E27FC236}">
                  <a16:creationId xmlns:a16="http://schemas.microsoft.com/office/drawing/2014/main" id="{00000000-0008-0000-0200-0000A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333375</xdr:colOff>
      <xdr:row>3</xdr:row>
      <xdr:rowOff>190500</xdr:rowOff>
    </xdr:from>
    <xdr:to>
      <xdr:col>5</xdr:col>
      <xdr:colOff>428624</xdr:colOff>
      <xdr:row>5</xdr:row>
      <xdr:rowOff>35719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343275" y="847725"/>
          <a:ext cx="2190749" cy="264319"/>
        </a:xfrm>
        <a:prstGeom prst="wedgeRoundRectCallout">
          <a:avLst>
            <a:gd name="adj1" fmla="val -78608"/>
            <a:gd name="adj2" fmla="val 1618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一枚目と二枚目の合計金額</a:t>
          </a:r>
          <a:endParaRPr kumimoji="1" lang="en-US" altLang="ja-JP" sz="1100"/>
        </a:p>
      </xdr:txBody>
    </xdr:sp>
    <xdr:clientData/>
  </xdr:twoCellAnchor>
  <xdr:twoCellAnchor>
    <xdr:from>
      <xdr:col>3</xdr:col>
      <xdr:colOff>381000</xdr:colOff>
      <xdr:row>1</xdr:row>
      <xdr:rowOff>166688</xdr:rowOff>
    </xdr:from>
    <xdr:to>
      <xdr:col>5</xdr:col>
      <xdr:colOff>345281</xdr:colOff>
      <xdr:row>3</xdr:row>
      <xdr:rowOff>11906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724150" y="404813"/>
          <a:ext cx="2726531" cy="264318"/>
        </a:xfrm>
        <a:prstGeom prst="wedgeRoundRectCallout">
          <a:avLst>
            <a:gd name="adj1" fmla="val -55331"/>
            <a:gd name="adj2" fmla="val 936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必ず担当者の入力をお願い致します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273844</xdr:colOff>
      <xdr:row>13</xdr:row>
      <xdr:rowOff>428625</xdr:rowOff>
    </xdr:from>
    <xdr:to>
      <xdr:col>4</xdr:col>
      <xdr:colOff>202406</xdr:colOff>
      <xdr:row>14</xdr:row>
      <xdr:rowOff>321467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426244" y="3486150"/>
          <a:ext cx="2786062" cy="330992"/>
        </a:xfrm>
        <a:prstGeom prst="wedgeRoundRectCallout">
          <a:avLst>
            <a:gd name="adj1" fmla="val 39960"/>
            <a:gd name="adj2" fmla="val -9221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契約外の工事は内訳を付けてください。</a:t>
          </a:r>
        </a:p>
      </xdr:txBody>
    </xdr:sp>
    <xdr:clientData/>
  </xdr:twoCellAnchor>
  <xdr:twoCellAnchor>
    <xdr:from>
      <xdr:col>9</xdr:col>
      <xdr:colOff>583406</xdr:colOff>
      <xdr:row>8</xdr:row>
      <xdr:rowOff>119062</xdr:rowOff>
    </xdr:from>
    <xdr:to>
      <xdr:col>12</xdr:col>
      <xdr:colOff>869156</xdr:colOff>
      <xdr:row>9</xdr:row>
      <xdr:rowOff>142875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622506" y="1824037"/>
          <a:ext cx="2324100" cy="233363"/>
        </a:xfrm>
        <a:prstGeom prst="wedgeRoundRectCallout">
          <a:avLst>
            <a:gd name="adj1" fmla="val -61719"/>
            <a:gd name="adj2" fmla="val -3657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担当者にご確認お願いします。</a:t>
          </a:r>
        </a:p>
      </xdr:txBody>
    </xdr:sp>
    <xdr:clientData/>
  </xdr:twoCellAnchor>
  <xdr:twoCellAnchor>
    <xdr:from>
      <xdr:col>10</xdr:col>
      <xdr:colOff>47625</xdr:colOff>
      <xdr:row>6</xdr:row>
      <xdr:rowOff>190500</xdr:rowOff>
    </xdr:from>
    <xdr:to>
      <xdr:col>15</xdr:col>
      <xdr:colOff>4763</xdr:colOff>
      <xdr:row>8</xdr:row>
      <xdr:rowOff>47625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9086850" y="1476375"/>
          <a:ext cx="2605088" cy="276225"/>
        </a:xfrm>
        <a:prstGeom prst="wedgeRoundRectCallout">
          <a:avLst>
            <a:gd name="adj1" fmla="val -83470"/>
            <a:gd name="adj2" fmla="val 372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インボイス未登録業者様は空欄です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1190625</xdr:colOff>
      <xdr:row>11</xdr:row>
      <xdr:rowOff>273845</xdr:rowOff>
    </xdr:from>
    <xdr:to>
      <xdr:col>4</xdr:col>
      <xdr:colOff>2078490</xdr:colOff>
      <xdr:row>23</xdr:row>
      <xdr:rowOff>398548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250281" y="2655095"/>
          <a:ext cx="2840490" cy="5256297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1273969</xdr:colOff>
      <xdr:row>38</xdr:row>
      <xdr:rowOff>83343</xdr:rowOff>
    </xdr:from>
    <xdr:to>
      <xdr:col>5</xdr:col>
      <xdr:colOff>79019</xdr:colOff>
      <xdr:row>50</xdr:row>
      <xdr:rowOff>64369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5" y="11275218"/>
          <a:ext cx="2853175" cy="5267401"/>
        </a:xfrm>
        <a:prstGeom prst="rect">
          <a:avLst/>
        </a:prstGeom>
      </xdr:spPr>
    </xdr:pic>
    <xdr:clientData/>
  </xdr:twoCellAnchor>
  <xdr:twoCellAnchor>
    <xdr:from>
      <xdr:col>5</xdr:col>
      <xdr:colOff>71438</xdr:colOff>
      <xdr:row>48</xdr:row>
      <xdr:rowOff>250031</xdr:rowOff>
    </xdr:from>
    <xdr:to>
      <xdr:col>9</xdr:col>
      <xdr:colOff>904875</xdr:colOff>
      <xdr:row>49</xdr:row>
      <xdr:rowOff>146884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5179219" y="15847219"/>
          <a:ext cx="3762375" cy="337384"/>
        </a:xfrm>
        <a:prstGeom prst="wedgeRoundRectCallout">
          <a:avLst>
            <a:gd name="adj1" fmla="val 36436"/>
            <a:gd name="adj2" fmla="val 1295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総合計の場合は</a:t>
          </a:r>
          <a:r>
            <a:rPr kumimoji="1" lang="en-US" altLang="ja-JP" sz="1100"/>
            <a:t>1</a:t>
          </a:r>
          <a:r>
            <a:rPr kumimoji="1" lang="ja-JP" altLang="en-US" sz="1100"/>
            <a:t>枚目</a:t>
          </a:r>
          <a:r>
            <a:rPr kumimoji="1" lang="en-US" altLang="ja-JP" sz="1100"/>
            <a:t>+2</a:t>
          </a:r>
          <a:r>
            <a:rPr kumimoji="1" lang="ja-JP" altLang="en-US" sz="1100"/>
            <a:t>枚目の金額を記入</a:t>
          </a:r>
        </a:p>
      </xdr:txBody>
    </xdr:sp>
    <xdr:clientData/>
  </xdr:twoCellAnchor>
  <xdr:twoCellAnchor>
    <xdr:from>
      <xdr:col>4</xdr:col>
      <xdr:colOff>1952625</xdr:colOff>
      <xdr:row>11</xdr:row>
      <xdr:rowOff>214313</xdr:rowOff>
    </xdr:from>
    <xdr:to>
      <xdr:col>6</xdr:col>
      <xdr:colOff>178594</xdr:colOff>
      <xdr:row>13</xdr:row>
      <xdr:rowOff>130970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964906" y="2595563"/>
          <a:ext cx="1750219" cy="642938"/>
        </a:xfrm>
        <a:prstGeom prst="roundRect">
          <a:avLst/>
        </a:prstGeom>
        <a:solidFill>
          <a:schemeClr val="accent1">
            <a:alpha val="0"/>
          </a:schemeClr>
        </a:solidFill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1845469</xdr:colOff>
      <xdr:row>5</xdr:row>
      <xdr:rowOff>190501</xdr:rowOff>
    </xdr:from>
    <xdr:to>
      <xdr:col>6</xdr:col>
      <xdr:colOff>411705</xdr:colOff>
      <xdr:row>10</xdr:row>
      <xdr:rowOff>71438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857750" y="1285876"/>
          <a:ext cx="2090486" cy="952500"/>
        </a:xfrm>
        <a:prstGeom prst="wedgeRoundRectCallout">
          <a:avLst>
            <a:gd name="adj1" fmla="val 1535"/>
            <a:gd name="adj2" fmla="val 120892"/>
            <a:gd name="adj3" fmla="val 16667"/>
          </a:avLst>
        </a:prstGeom>
        <a:solidFill>
          <a:srgbClr val="99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内訳内容を記入しないと</a:t>
          </a:r>
          <a:endParaRPr kumimoji="1" lang="en-US" altLang="ja-JP" sz="1100"/>
        </a:p>
        <a:p>
          <a:pPr algn="l"/>
          <a:r>
            <a:rPr kumimoji="1" lang="ja-JP" altLang="en-US" sz="1100"/>
            <a:t>数量、単価を入力しても</a:t>
          </a:r>
          <a:endParaRPr kumimoji="1" lang="en-US" altLang="ja-JP" sz="1100"/>
        </a:p>
        <a:p>
          <a:pPr algn="l"/>
          <a:r>
            <a:rPr kumimoji="1" lang="ja-JP" altLang="en-US" sz="1100"/>
            <a:t>金額が表示されません。</a:t>
          </a:r>
          <a:endParaRPr kumimoji="1" lang="en-US" altLang="ja-JP" sz="1100"/>
        </a:p>
        <a:p>
          <a:pPr algn="l"/>
          <a:r>
            <a:rPr kumimoji="1" lang="ja-JP" altLang="en-US" sz="1100"/>
            <a:t>必ず入力してください</a:t>
          </a:r>
        </a:p>
      </xdr:txBody>
    </xdr:sp>
    <xdr:clientData/>
  </xdr:twoCellAnchor>
  <xdr:twoCellAnchor>
    <xdr:from>
      <xdr:col>5</xdr:col>
      <xdr:colOff>1285875</xdr:colOff>
      <xdr:row>8</xdr:row>
      <xdr:rowOff>95250</xdr:rowOff>
    </xdr:from>
    <xdr:to>
      <xdr:col>9</xdr:col>
      <xdr:colOff>214312</xdr:colOff>
      <xdr:row>12</xdr:row>
      <xdr:rowOff>59532</xdr:rowOff>
    </xdr:to>
    <xdr:cxnSp macro="">
      <xdr:nvCxnSpPr>
        <xdr:cNvPr id="16384" name="直線矢印コネクタ 16383">
          <a:extLst>
            <a:ext uri="{FF2B5EF4-FFF2-40B4-BE49-F238E27FC236}">
              <a16:creationId xmlns:a16="http://schemas.microsoft.com/office/drawing/2014/main" id="{00000000-0008-0000-0200-000000400000}"/>
            </a:ext>
          </a:extLst>
        </xdr:cNvPr>
        <xdr:cNvCxnSpPr/>
      </xdr:nvCxnSpPr>
      <xdr:spPr>
        <a:xfrm>
          <a:off x="6393656" y="1833563"/>
          <a:ext cx="1857375" cy="892969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583407</xdr:colOff>
      <xdr:row>13</xdr:row>
      <xdr:rowOff>1</xdr:rowOff>
    </xdr:from>
    <xdr:to>
      <xdr:col>9</xdr:col>
      <xdr:colOff>973932</xdr:colOff>
      <xdr:row>13</xdr:row>
      <xdr:rowOff>266702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86C04C0D-50F6-413E-B3C5-FCCAF6383E80}"/>
            </a:ext>
          </a:extLst>
        </xdr:cNvPr>
        <xdr:cNvSpPr/>
      </xdr:nvSpPr>
      <xdr:spPr>
        <a:xfrm>
          <a:off x="7905751" y="3107532"/>
          <a:ext cx="1104900" cy="266701"/>
        </a:xfrm>
        <a:prstGeom prst="wedgeRoundRectCallout">
          <a:avLst>
            <a:gd name="adj1" fmla="val 59764"/>
            <a:gd name="adj2" fmla="val 7660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消費税率入力</a:t>
          </a:r>
        </a:p>
      </xdr:txBody>
    </xdr:sp>
    <xdr:clientData/>
  </xdr:twoCellAnchor>
  <xdr:twoCellAnchor>
    <xdr:from>
      <xdr:col>11</xdr:col>
      <xdr:colOff>642938</xdr:colOff>
      <xdr:row>13</xdr:row>
      <xdr:rowOff>357188</xdr:rowOff>
    </xdr:from>
    <xdr:to>
      <xdr:col>14</xdr:col>
      <xdr:colOff>352175</xdr:colOff>
      <xdr:row>15</xdr:row>
      <xdr:rowOff>83972</xdr:rowOff>
    </xdr:to>
    <xdr:sp macro="" textlink="">
      <xdr:nvSpPr>
        <xdr:cNvPr id="16559" name="吹き出し: 角を丸めた四角形 16558">
          <a:extLst>
            <a:ext uri="{FF2B5EF4-FFF2-40B4-BE49-F238E27FC236}">
              <a16:creationId xmlns:a16="http://schemas.microsoft.com/office/drawing/2014/main" id="{73BBA5D2-B5D7-4CEC-B9E7-2FCDD8C703FB}"/>
            </a:ext>
          </a:extLst>
        </xdr:cNvPr>
        <xdr:cNvSpPr/>
      </xdr:nvSpPr>
      <xdr:spPr>
        <a:xfrm>
          <a:off x="10013157" y="3464719"/>
          <a:ext cx="1638049" cy="607847"/>
        </a:xfrm>
        <a:prstGeom prst="wedgeRoundRectCallout">
          <a:avLst>
            <a:gd name="adj1" fmla="val -59927"/>
            <a:gd name="adj2" fmla="val -4799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税率入力をしないと　　　自動計算されません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</xdr:row>
          <xdr:rowOff>0</xdr:rowOff>
        </xdr:from>
        <xdr:to>
          <xdr:col>6</xdr:col>
          <xdr:colOff>28575</xdr:colOff>
          <xdr:row>2</xdr:row>
          <xdr:rowOff>76200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</xdr:row>
          <xdr:rowOff>0</xdr:rowOff>
        </xdr:from>
        <xdr:to>
          <xdr:col>7</xdr:col>
          <xdr:colOff>485775</xdr:colOff>
          <xdr:row>2</xdr:row>
          <xdr:rowOff>76200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3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増減工事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1</xdr:row>
          <xdr:rowOff>0</xdr:rowOff>
        </xdr:from>
        <xdr:to>
          <xdr:col>8</xdr:col>
          <xdr:colOff>371475</xdr:colOff>
          <xdr:row>2</xdr:row>
          <xdr:rowOff>76200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3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1</xdr:row>
          <xdr:rowOff>0</xdr:rowOff>
        </xdr:from>
        <xdr:to>
          <xdr:col>9</xdr:col>
          <xdr:colOff>457200</xdr:colOff>
          <xdr:row>2</xdr:row>
          <xdr:rowOff>76200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3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1</xdr:row>
          <xdr:rowOff>0</xdr:rowOff>
        </xdr:from>
        <xdr:to>
          <xdr:col>10</xdr:col>
          <xdr:colOff>742950</xdr:colOff>
          <xdr:row>2</xdr:row>
          <xdr:rowOff>76200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3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出来高精算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0</xdr:rowOff>
        </xdr:from>
        <xdr:to>
          <xdr:col>6</xdr:col>
          <xdr:colOff>28575</xdr:colOff>
          <xdr:row>29</xdr:row>
          <xdr:rowOff>76200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3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28</xdr:row>
          <xdr:rowOff>0</xdr:rowOff>
        </xdr:from>
        <xdr:to>
          <xdr:col>7</xdr:col>
          <xdr:colOff>485775</xdr:colOff>
          <xdr:row>29</xdr:row>
          <xdr:rowOff>76200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3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増減工事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28</xdr:row>
          <xdr:rowOff>0</xdr:rowOff>
        </xdr:from>
        <xdr:to>
          <xdr:col>8</xdr:col>
          <xdr:colOff>371475</xdr:colOff>
          <xdr:row>29</xdr:row>
          <xdr:rowOff>76200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3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28</xdr:row>
          <xdr:rowOff>0</xdr:rowOff>
        </xdr:from>
        <xdr:to>
          <xdr:col>9</xdr:col>
          <xdr:colOff>457200</xdr:colOff>
          <xdr:row>29</xdr:row>
          <xdr:rowOff>76200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3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28</xdr:row>
          <xdr:rowOff>0</xdr:rowOff>
        </xdr:from>
        <xdr:to>
          <xdr:col>10</xdr:col>
          <xdr:colOff>742950</xdr:colOff>
          <xdr:row>29</xdr:row>
          <xdr:rowOff>76200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3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出来高精算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55</xdr:row>
          <xdr:rowOff>0</xdr:rowOff>
        </xdr:from>
        <xdr:to>
          <xdr:col>6</xdr:col>
          <xdr:colOff>28575</xdr:colOff>
          <xdr:row>56</xdr:row>
          <xdr:rowOff>85725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3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55</xdr:row>
          <xdr:rowOff>0</xdr:rowOff>
        </xdr:from>
        <xdr:to>
          <xdr:col>7</xdr:col>
          <xdr:colOff>485775</xdr:colOff>
          <xdr:row>56</xdr:row>
          <xdr:rowOff>85725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3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増減工事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55</xdr:row>
          <xdr:rowOff>0</xdr:rowOff>
        </xdr:from>
        <xdr:to>
          <xdr:col>8</xdr:col>
          <xdr:colOff>371475</xdr:colOff>
          <xdr:row>56</xdr:row>
          <xdr:rowOff>85725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3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55</xdr:row>
          <xdr:rowOff>0</xdr:rowOff>
        </xdr:from>
        <xdr:to>
          <xdr:col>9</xdr:col>
          <xdr:colOff>457200</xdr:colOff>
          <xdr:row>56</xdr:row>
          <xdr:rowOff>85725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3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55</xdr:row>
          <xdr:rowOff>0</xdr:rowOff>
        </xdr:from>
        <xdr:to>
          <xdr:col>10</xdr:col>
          <xdr:colOff>742950</xdr:colOff>
          <xdr:row>56</xdr:row>
          <xdr:rowOff>85725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3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出来高精算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2461516</xdr:colOff>
      <xdr:row>3</xdr:row>
      <xdr:rowOff>53511</xdr:rowOff>
    </xdr:from>
    <xdr:to>
      <xdr:col>7</xdr:col>
      <xdr:colOff>107023</xdr:colOff>
      <xdr:row>4</xdr:row>
      <xdr:rowOff>53511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66741" y="805986"/>
          <a:ext cx="2131782" cy="285750"/>
        </a:xfrm>
        <a:prstGeom prst="wedgeRoundRectCallout">
          <a:avLst>
            <a:gd name="adj1" fmla="val -581"/>
            <a:gd name="adj2" fmla="val -1332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チェックボックスを忘れずに</a:t>
          </a:r>
        </a:p>
      </xdr:txBody>
    </xdr:sp>
    <xdr:clientData/>
  </xdr:twoCellAnchor>
  <xdr:twoCellAnchor>
    <xdr:from>
      <xdr:col>2</xdr:col>
      <xdr:colOff>1669550</xdr:colOff>
      <xdr:row>1</xdr:row>
      <xdr:rowOff>203343</xdr:rowOff>
    </xdr:from>
    <xdr:to>
      <xdr:col>3</xdr:col>
      <xdr:colOff>181938</xdr:colOff>
      <xdr:row>2</xdr:row>
      <xdr:rowOff>192641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012450" y="422418"/>
          <a:ext cx="1874713" cy="284573"/>
        </a:xfrm>
        <a:prstGeom prst="wedgeRoundRectCallout">
          <a:avLst>
            <a:gd name="adj1" fmla="val -52325"/>
            <a:gd name="adj2" fmla="val -1072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現場名を入力して下さい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219075</xdr:colOff>
      <xdr:row>1</xdr:row>
      <xdr:rowOff>28575</xdr:rowOff>
    </xdr:from>
    <xdr:to>
      <xdr:col>15</xdr:col>
      <xdr:colOff>447675</xdr:colOff>
      <xdr:row>9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401425" y="228600"/>
          <a:ext cx="228600" cy="16478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533401</xdr:colOff>
      <xdr:row>4</xdr:row>
      <xdr:rowOff>28575</xdr:rowOff>
    </xdr:from>
    <xdr:to>
      <xdr:col>16</xdr:col>
      <xdr:colOff>1962151</xdr:colOff>
      <xdr:row>5</xdr:row>
      <xdr:rowOff>190500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715751" y="857250"/>
          <a:ext cx="2114550" cy="37147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会社基本情報入力シートより</a:t>
          </a:r>
        </a:p>
      </xdr:txBody>
    </xdr:sp>
    <xdr:clientData/>
  </xdr:twoCellAnchor>
  <xdr:twoCellAnchor>
    <xdr:from>
      <xdr:col>9</xdr:col>
      <xdr:colOff>60158</xdr:colOff>
      <xdr:row>1</xdr:row>
      <xdr:rowOff>59531</xdr:rowOff>
    </xdr:from>
    <xdr:to>
      <xdr:col>14</xdr:col>
      <xdr:colOff>360947</xdr:colOff>
      <xdr:row>9</xdr:row>
      <xdr:rowOff>31165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402053" y="300163"/>
          <a:ext cx="3569368" cy="165605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59532</xdr:colOff>
      <xdr:row>4</xdr:row>
      <xdr:rowOff>20052</xdr:rowOff>
    </xdr:from>
    <xdr:to>
      <xdr:col>5</xdr:col>
      <xdr:colOff>792224</xdr:colOff>
      <xdr:row>10</xdr:row>
      <xdr:rowOff>142217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59532" y="892341"/>
          <a:ext cx="6136876" cy="138548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796" name="CheckBox43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4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797" name="CheckBox44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4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798" name="CheckBox45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4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799" name="CheckBox46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4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800" name="CheckBox47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4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801" name="CheckBox48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4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802" name="CheckBox49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4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803" name="CheckBox50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4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804" name="CheckBox51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4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805" name="CheckBox52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4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806" name="CheckBox53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4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807" name="CheckBox54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4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808" name="CheckBox55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4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809" name="CheckBox56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4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810" name="CheckBox57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4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811" name="CheckBox58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4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812" name="CheckBox59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4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813" name="CheckBox60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4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814" name="CheckBox61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4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815" name="CheckBox62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4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834" name="CheckBox81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4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835" name="CheckBox82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4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836" name="CheckBox83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4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837" name="CheckBox84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4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838" name="CheckBox85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4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839" name="CheckBox86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4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840" name="CheckBox87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4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841" name="CheckBox88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4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842" name="CheckBox89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4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843" name="CheckBox90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4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690562</xdr:colOff>
      <xdr:row>18</xdr:row>
      <xdr:rowOff>23814</xdr:rowOff>
    </xdr:from>
    <xdr:to>
      <xdr:col>16</xdr:col>
      <xdr:colOff>2152649</xdr:colOff>
      <xdr:row>20</xdr:row>
      <xdr:rowOff>361952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2370593" y="5334002"/>
          <a:ext cx="215265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駐車場代等内税計算例</a:t>
          </a:r>
          <a:endParaRPr kumimoji="1" lang="en-US" altLang="ja-JP" sz="1100"/>
        </a:p>
        <a:p>
          <a:r>
            <a:rPr kumimoji="1" lang="ja-JP" altLang="en-US" sz="1100"/>
            <a:t>　￥</a:t>
          </a:r>
          <a:r>
            <a:rPr kumimoji="1" lang="en-US" altLang="ja-JP" sz="1100"/>
            <a:t>800</a:t>
          </a:r>
          <a:r>
            <a:rPr kumimoji="1" lang="ja-JP" altLang="en-US" sz="1100"/>
            <a:t>の場合</a:t>
          </a:r>
        </a:p>
        <a:p>
          <a:r>
            <a:rPr kumimoji="1" lang="ja-JP" altLang="en-US" sz="1100"/>
            <a:t>　</a:t>
          </a:r>
          <a:r>
            <a:rPr kumimoji="1" lang="en-US" altLang="ja-JP" sz="1100"/>
            <a:t>800÷1.1=727</a:t>
          </a:r>
          <a:r>
            <a:rPr kumimoji="1" lang="ja-JP" altLang="en-US" sz="1100"/>
            <a:t>が</a:t>
          </a:r>
        </a:p>
        <a:p>
          <a:r>
            <a:rPr kumimoji="1" lang="ja-JP" altLang="en-US" sz="1100"/>
            <a:t>　単価</a:t>
          </a:r>
          <a:r>
            <a:rPr kumimoji="1" lang="en-US" altLang="ja-JP" sz="1100"/>
            <a:t>/</a:t>
          </a:r>
          <a:r>
            <a:rPr kumimoji="1" lang="ja-JP" altLang="en-US" sz="1100"/>
            <a:t>金額になります</a:t>
          </a:r>
        </a:p>
        <a:p>
          <a:r>
            <a:rPr kumimoji="1" lang="ja-JP" altLang="en-US" sz="1100"/>
            <a:t>　消費税込で</a:t>
          </a:r>
          <a:r>
            <a:rPr kumimoji="1" lang="en-US" altLang="ja-JP" sz="1100"/>
            <a:t>800</a:t>
          </a:r>
          <a:r>
            <a:rPr kumimoji="1" lang="ja-JP" altLang="en-US" sz="1100"/>
            <a:t>円支払です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領収書を必ず添付願います</a:t>
          </a:r>
        </a:p>
      </xdr:txBody>
    </xdr:sp>
    <xdr:clientData/>
  </xdr:twoCellAnchor>
  <xdr:twoCellAnchor>
    <xdr:from>
      <xdr:col>9</xdr:col>
      <xdr:colOff>90237</xdr:colOff>
      <xdr:row>12</xdr:row>
      <xdr:rowOff>40106</xdr:rowOff>
    </xdr:from>
    <xdr:to>
      <xdr:col>9</xdr:col>
      <xdr:colOff>942475</xdr:colOff>
      <xdr:row>23</xdr:row>
      <xdr:rowOff>390401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432132" y="2677027"/>
          <a:ext cx="852238" cy="5203032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67677</xdr:colOff>
      <xdr:row>12</xdr:row>
      <xdr:rowOff>39479</xdr:rowOff>
    </xdr:from>
    <xdr:to>
      <xdr:col>11</xdr:col>
      <xdr:colOff>641685</xdr:colOff>
      <xdr:row>23</xdr:row>
      <xdr:rowOff>410452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743072" y="2676400"/>
          <a:ext cx="574008" cy="5223710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35094</xdr:colOff>
      <xdr:row>24</xdr:row>
      <xdr:rowOff>40104</xdr:rowOff>
    </xdr:from>
    <xdr:to>
      <xdr:col>14</xdr:col>
      <xdr:colOff>340895</xdr:colOff>
      <xdr:row>24</xdr:row>
      <xdr:rowOff>350921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7665120" y="7970920"/>
          <a:ext cx="4286249" cy="310817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114300</xdr:rowOff>
        </xdr:from>
        <xdr:to>
          <xdr:col>4</xdr:col>
          <xdr:colOff>476250</xdr:colOff>
          <xdr:row>12</xdr:row>
          <xdr:rowOff>323850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4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12</xdr:row>
          <xdr:rowOff>133350</xdr:rowOff>
        </xdr:from>
        <xdr:to>
          <xdr:col>4</xdr:col>
          <xdr:colOff>1019175</xdr:colOff>
          <xdr:row>12</xdr:row>
          <xdr:rowOff>314325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4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12</xdr:row>
          <xdr:rowOff>123825</xdr:rowOff>
        </xdr:from>
        <xdr:to>
          <xdr:col>4</xdr:col>
          <xdr:colOff>1714500</xdr:colOff>
          <xdr:row>12</xdr:row>
          <xdr:rowOff>323850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4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12</xdr:row>
          <xdr:rowOff>133350</xdr:rowOff>
        </xdr:from>
        <xdr:to>
          <xdr:col>4</xdr:col>
          <xdr:colOff>2228850</xdr:colOff>
          <xdr:row>12</xdr:row>
          <xdr:rowOff>314325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4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123825</xdr:rowOff>
        </xdr:from>
        <xdr:to>
          <xdr:col>3</xdr:col>
          <xdr:colOff>390525</xdr:colOff>
          <xdr:row>12</xdr:row>
          <xdr:rowOff>323850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4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12</xdr:row>
          <xdr:rowOff>95250</xdr:rowOff>
        </xdr:from>
        <xdr:to>
          <xdr:col>3</xdr:col>
          <xdr:colOff>771525</xdr:colOff>
          <xdr:row>12</xdr:row>
          <xdr:rowOff>342900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4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114300</xdr:rowOff>
        </xdr:from>
        <xdr:to>
          <xdr:col>4</xdr:col>
          <xdr:colOff>476250</xdr:colOff>
          <xdr:row>13</xdr:row>
          <xdr:rowOff>323850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4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13</xdr:row>
          <xdr:rowOff>133350</xdr:rowOff>
        </xdr:from>
        <xdr:to>
          <xdr:col>4</xdr:col>
          <xdr:colOff>1019175</xdr:colOff>
          <xdr:row>13</xdr:row>
          <xdr:rowOff>314325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4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13</xdr:row>
          <xdr:rowOff>123825</xdr:rowOff>
        </xdr:from>
        <xdr:to>
          <xdr:col>4</xdr:col>
          <xdr:colOff>1714500</xdr:colOff>
          <xdr:row>13</xdr:row>
          <xdr:rowOff>323850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4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13</xdr:row>
          <xdr:rowOff>133350</xdr:rowOff>
        </xdr:from>
        <xdr:to>
          <xdr:col>4</xdr:col>
          <xdr:colOff>2228850</xdr:colOff>
          <xdr:row>13</xdr:row>
          <xdr:rowOff>314325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4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123825</xdr:rowOff>
        </xdr:from>
        <xdr:to>
          <xdr:col>3</xdr:col>
          <xdr:colOff>390525</xdr:colOff>
          <xdr:row>13</xdr:row>
          <xdr:rowOff>323850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4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13</xdr:row>
          <xdr:rowOff>95250</xdr:rowOff>
        </xdr:from>
        <xdr:to>
          <xdr:col>3</xdr:col>
          <xdr:colOff>771525</xdr:colOff>
          <xdr:row>13</xdr:row>
          <xdr:rowOff>342900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4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114300</xdr:rowOff>
        </xdr:from>
        <xdr:to>
          <xdr:col>4</xdr:col>
          <xdr:colOff>476250</xdr:colOff>
          <xdr:row>14</xdr:row>
          <xdr:rowOff>323850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4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14</xdr:row>
          <xdr:rowOff>133350</xdr:rowOff>
        </xdr:from>
        <xdr:to>
          <xdr:col>4</xdr:col>
          <xdr:colOff>1019175</xdr:colOff>
          <xdr:row>14</xdr:row>
          <xdr:rowOff>314325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4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14</xdr:row>
          <xdr:rowOff>123825</xdr:rowOff>
        </xdr:from>
        <xdr:to>
          <xdr:col>4</xdr:col>
          <xdr:colOff>1714500</xdr:colOff>
          <xdr:row>14</xdr:row>
          <xdr:rowOff>323850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4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14</xdr:row>
          <xdr:rowOff>133350</xdr:rowOff>
        </xdr:from>
        <xdr:to>
          <xdr:col>4</xdr:col>
          <xdr:colOff>2228850</xdr:colOff>
          <xdr:row>14</xdr:row>
          <xdr:rowOff>314325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4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123825</xdr:rowOff>
        </xdr:from>
        <xdr:to>
          <xdr:col>3</xdr:col>
          <xdr:colOff>390525</xdr:colOff>
          <xdr:row>14</xdr:row>
          <xdr:rowOff>323850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4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14</xdr:row>
          <xdr:rowOff>95250</xdr:rowOff>
        </xdr:from>
        <xdr:to>
          <xdr:col>3</xdr:col>
          <xdr:colOff>771525</xdr:colOff>
          <xdr:row>14</xdr:row>
          <xdr:rowOff>342900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4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114300</xdr:rowOff>
        </xdr:from>
        <xdr:to>
          <xdr:col>4</xdr:col>
          <xdr:colOff>476250</xdr:colOff>
          <xdr:row>15</xdr:row>
          <xdr:rowOff>323850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4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15</xdr:row>
          <xdr:rowOff>133350</xdr:rowOff>
        </xdr:from>
        <xdr:to>
          <xdr:col>4</xdr:col>
          <xdr:colOff>1019175</xdr:colOff>
          <xdr:row>15</xdr:row>
          <xdr:rowOff>314325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4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15</xdr:row>
          <xdr:rowOff>123825</xdr:rowOff>
        </xdr:from>
        <xdr:to>
          <xdr:col>4</xdr:col>
          <xdr:colOff>1714500</xdr:colOff>
          <xdr:row>15</xdr:row>
          <xdr:rowOff>323850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4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15</xdr:row>
          <xdr:rowOff>133350</xdr:rowOff>
        </xdr:from>
        <xdr:to>
          <xdr:col>4</xdr:col>
          <xdr:colOff>2228850</xdr:colOff>
          <xdr:row>15</xdr:row>
          <xdr:rowOff>314325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4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123825</xdr:rowOff>
        </xdr:from>
        <xdr:to>
          <xdr:col>3</xdr:col>
          <xdr:colOff>390525</xdr:colOff>
          <xdr:row>15</xdr:row>
          <xdr:rowOff>323850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4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15</xdr:row>
          <xdr:rowOff>95250</xdr:rowOff>
        </xdr:from>
        <xdr:to>
          <xdr:col>3</xdr:col>
          <xdr:colOff>771525</xdr:colOff>
          <xdr:row>15</xdr:row>
          <xdr:rowOff>342900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4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114300</xdr:rowOff>
        </xdr:from>
        <xdr:to>
          <xdr:col>4</xdr:col>
          <xdr:colOff>476250</xdr:colOff>
          <xdr:row>16</xdr:row>
          <xdr:rowOff>323850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4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16</xdr:row>
          <xdr:rowOff>133350</xdr:rowOff>
        </xdr:from>
        <xdr:to>
          <xdr:col>4</xdr:col>
          <xdr:colOff>1019175</xdr:colOff>
          <xdr:row>16</xdr:row>
          <xdr:rowOff>314325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4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16</xdr:row>
          <xdr:rowOff>123825</xdr:rowOff>
        </xdr:from>
        <xdr:to>
          <xdr:col>4</xdr:col>
          <xdr:colOff>1714500</xdr:colOff>
          <xdr:row>16</xdr:row>
          <xdr:rowOff>323850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4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16</xdr:row>
          <xdr:rowOff>133350</xdr:rowOff>
        </xdr:from>
        <xdr:to>
          <xdr:col>4</xdr:col>
          <xdr:colOff>2228850</xdr:colOff>
          <xdr:row>16</xdr:row>
          <xdr:rowOff>314325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4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123825</xdr:rowOff>
        </xdr:from>
        <xdr:to>
          <xdr:col>3</xdr:col>
          <xdr:colOff>390525</xdr:colOff>
          <xdr:row>16</xdr:row>
          <xdr:rowOff>323850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4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16</xdr:row>
          <xdr:rowOff>95250</xdr:rowOff>
        </xdr:from>
        <xdr:to>
          <xdr:col>3</xdr:col>
          <xdr:colOff>771525</xdr:colOff>
          <xdr:row>16</xdr:row>
          <xdr:rowOff>342900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4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114300</xdr:rowOff>
        </xdr:from>
        <xdr:to>
          <xdr:col>4</xdr:col>
          <xdr:colOff>476250</xdr:colOff>
          <xdr:row>17</xdr:row>
          <xdr:rowOff>323850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4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17</xdr:row>
          <xdr:rowOff>133350</xdr:rowOff>
        </xdr:from>
        <xdr:to>
          <xdr:col>4</xdr:col>
          <xdr:colOff>1019175</xdr:colOff>
          <xdr:row>17</xdr:row>
          <xdr:rowOff>314325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4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17</xdr:row>
          <xdr:rowOff>123825</xdr:rowOff>
        </xdr:from>
        <xdr:to>
          <xdr:col>4</xdr:col>
          <xdr:colOff>1714500</xdr:colOff>
          <xdr:row>17</xdr:row>
          <xdr:rowOff>323850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4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17</xdr:row>
          <xdr:rowOff>133350</xdr:rowOff>
        </xdr:from>
        <xdr:to>
          <xdr:col>4</xdr:col>
          <xdr:colOff>2228850</xdr:colOff>
          <xdr:row>17</xdr:row>
          <xdr:rowOff>314325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4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123825</xdr:rowOff>
        </xdr:from>
        <xdr:to>
          <xdr:col>3</xdr:col>
          <xdr:colOff>390525</xdr:colOff>
          <xdr:row>17</xdr:row>
          <xdr:rowOff>323850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4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17</xdr:row>
          <xdr:rowOff>95250</xdr:rowOff>
        </xdr:from>
        <xdr:to>
          <xdr:col>3</xdr:col>
          <xdr:colOff>771525</xdr:colOff>
          <xdr:row>17</xdr:row>
          <xdr:rowOff>342900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4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114300</xdr:rowOff>
        </xdr:from>
        <xdr:to>
          <xdr:col>4</xdr:col>
          <xdr:colOff>476250</xdr:colOff>
          <xdr:row>18</xdr:row>
          <xdr:rowOff>323850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4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18</xdr:row>
          <xdr:rowOff>133350</xdr:rowOff>
        </xdr:from>
        <xdr:to>
          <xdr:col>4</xdr:col>
          <xdr:colOff>1019175</xdr:colOff>
          <xdr:row>18</xdr:row>
          <xdr:rowOff>314325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4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18</xdr:row>
          <xdr:rowOff>123825</xdr:rowOff>
        </xdr:from>
        <xdr:to>
          <xdr:col>4</xdr:col>
          <xdr:colOff>1714500</xdr:colOff>
          <xdr:row>18</xdr:row>
          <xdr:rowOff>323850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4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18</xdr:row>
          <xdr:rowOff>133350</xdr:rowOff>
        </xdr:from>
        <xdr:to>
          <xdr:col>4</xdr:col>
          <xdr:colOff>2228850</xdr:colOff>
          <xdr:row>18</xdr:row>
          <xdr:rowOff>314325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4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123825</xdr:rowOff>
        </xdr:from>
        <xdr:to>
          <xdr:col>3</xdr:col>
          <xdr:colOff>390525</xdr:colOff>
          <xdr:row>18</xdr:row>
          <xdr:rowOff>323850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4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18</xdr:row>
          <xdr:rowOff>95250</xdr:rowOff>
        </xdr:from>
        <xdr:to>
          <xdr:col>3</xdr:col>
          <xdr:colOff>771525</xdr:colOff>
          <xdr:row>18</xdr:row>
          <xdr:rowOff>342900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4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114300</xdr:rowOff>
        </xdr:from>
        <xdr:to>
          <xdr:col>4</xdr:col>
          <xdr:colOff>476250</xdr:colOff>
          <xdr:row>19</xdr:row>
          <xdr:rowOff>323850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4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19</xdr:row>
          <xdr:rowOff>133350</xdr:rowOff>
        </xdr:from>
        <xdr:to>
          <xdr:col>4</xdr:col>
          <xdr:colOff>1019175</xdr:colOff>
          <xdr:row>19</xdr:row>
          <xdr:rowOff>314325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4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19</xdr:row>
          <xdr:rowOff>123825</xdr:rowOff>
        </xdr:from>
        <xdr:to>
          <xdr:col>4</xdr:col>
          <xdr:colOff>1714500</xdr:colOff>
          <xdr:row>19</xdr:row>
          <xdr:rowOff>323850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4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19</xdr:row>
          <xdr:rowOff>133350</xdr:rowOff>
        </xdr:from>
        <xdr:to>
          <xdr:col>4</xdr:col>
          <xdr:colOff>2228850</xdr:colOff>
          <xdr:row>19</xdr:row>
          <xdr:rowOff>314325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4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123825</xdr:rowOff>
        </xdr:from>
        <xdr:to>
          <xdr:col>3</xdr:col>
          <xdr:colOff>390525</xdr:colOff>
          <xdr:row>19</xdr:row>
          <xdr:rowOff>323850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4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19</xdr:row>
          <xdr:rowOff>95250</xdr:rowOff>
        </xdr:from>
        <xdr:to>
          <xdr:col>3</xdr:col>
          <xdr:colOff>771525</xdr:colOff>
          <xdr:row>19</xdr:row>
          <xdr:rowOff>342900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4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114300</xdr:rowOff>
        </xdr:from>
        <xdr:to>
          <xdr:col>4</xdr:col>
          <xdr:colOff>476250</xdr:colOff>
          <xdr:row>20</xdr:row>
          <xdr:rowOff>323850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4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20</xdr:row>
          <xdr:rowOff>133350</xdr:rowOff>
        </xdr:from>
        <xdr:to>
          <xdr:col>4</xdr:col>
          <xdr:colOff>1019175</xdr:colOff>
          <xdr:row>20</xdr:row>
          <xdr:rowOff>314325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4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20</xdr:row>
          <xdr:rowOff>123825</xdr:rowOff>
        </xdr:from>
        <xdr:to>
          <xdr:col>4</xdr:col>
          <xdr:colOff>1714500</xdr:colOff>
          <xdr:row>20</xdr:row>
          <xdr:rowOff>323850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4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20</xdr:row>
          <xdr:rowOff>133350</xdr:rowOff>
        </xdr:from>
        <xdr:to>
          <xdr:col>4</xdr:col>
          <xdr:colOff>2228850</xdr:colOff>
          <xdr:row>20</xdr:row>
          <xdr:rowOff>314325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4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123825</xdr:rowOff>
        </xdr:from>
        <xdr:to>
          <xdr:col>3</xdr:col>
          <xdr:colOff>390525</xdr:colOff>
          <xdr:row>20</xdr:row>
          <xdr:rowOff>323850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4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20</xdr:row>
          <xdr:rowOff>95250</xdr:rowOff>
        </xdr:from>
        <xdr:to>
          <xdr:col>3</xdr:col>
          <xdr:colOff>771525</xdr:colOff>
          <xdr:row>20</xdr:row>
          <xdr:rowOff>342900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4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114300</xdr:rowOff>
        </xdr:from>
        <xdr:to>
          <xdr:col>4</xdr:col>
          <xdr:colOff>476250</xdr:colOff>
          <xdr:row>21</xdr:row>
          <xdr:rowOff>323850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4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21</xdr:row>
          <xdr:rowOff>133350</xdr:rowOff>
        </xdr:from>
        <xdr:to>
          <xdr:col>4</xdr:col>
          <xdr:colOff>1019175</xdr:colOff>
          <xdr:row>21</xdr:row>
          <xdr:rowOff>314325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4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21</xdr:row>
          <xdr:rowOff>123825</xdr:rowOff>
        </xdr:from>
        <xdr:to>
          <xdr:col>4</xdr:col>
          <xdr:colOff>1714500</xdr:colOff>
          <xdr:row>21</xdr:row>
          <xdr:rowOff>323850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4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21</xdr:row>
          <xdr:rowOff>133350</xdr:rowOff>
        </xdr:from>
        <xdr:to>
          <xdr:col>4</xdr:col>
          <xdr:colOff>2228850</xdr:colOff>
          <xdr:row>21</xdr:row>
          <xdr:rowOff>314325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4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123825</xdr:rowOff>
        </xdr:from>
        <xdr:to>
          <xdr:col>3</xdr:col>
          <xdr:colOff>390525</xdr:colOff>
          <xdr:row>21</xdr:row>
          <xdr:rowOff>323850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4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21</xdr:row>
          <xdr:rowOff>95250</xdr:rowOff>
        </xdr:from>
        <xdr:to>
          <xdr:col>3</xdr:col>
          <xdr:colOff>771525</xdr:colOff>
          <xdr:row>21</xdr:row>
          <xdr:rowOff>342900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4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114300</xdr:rowOff>
        </xdr:from>
        <xdr:to>
          <xdr:col>4</xdr:col>
          <xdr:colOff>476250</xdr:colOff>
          <xdr:row>22</xdr:row>
          <xdr:rowOff>323850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4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22</xdr:row>
          <xdr:rowOff>133350</xdr:rowOff>
        </xdr:from>
        <xdr:to>
          <xdr:col>4</xdr:col>
          <xdr:colOff>1019175</xdr:colOff>
          <xdr:row>22</xdr:row>
          <xdr:rowOff>314325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4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22</xdr:row>
          <xdr:rowOff>123825</xdr:rowOff>
        </xdr:from>
        <xdr:to>
          <xdr:col>4</xdr:col>
          <xdr:colOff>1714500</xdr:colOff>
          <xdr:row>22</xdr:row>
          <xdr:rowOff>323850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4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22</xdr:row>
          <xdr:rowOff>133350</xdr:rowOff>
        </xdr:from>
        <xdr:to>
          <xdr:col>4</xdr:col>
          <xdr:colOff>2228850</xdr:colOff>
          <xdr:row>22</xdr:row>
          <xdr:rowOff>314325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4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123825</xdr:rowOff>
        </xdr:from>
        <xdr:to>
          <xdr:col>3</xdr:col>
          <xdr:colOff>390525</xdr:colOff>
          <xdr:row>22</xdr:row>
          <xdr:rowOff>323850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4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22</xdr:row>
          <xdr:rowOff>95250</xdr:rowOff>
        </xdr:from>
        <xdr:to>
          <xdr:col>3</xdr:col>
          <xdr:colOff>771525</xdr:colOff>
          <xdr:row>22</xdr:row>
          <xdr:rowOff>342900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4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114300</xdr:rowOff>
        </xdr:from>
        <xdr:to>
          <xdr:col>4</xdr:col>
          <xdr:colOff>476250</xdr:colOff>
          <xdr:row>23</xdr:row>
          <xdr:rowOff>323850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4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23</xdr:row>
          <xdr:rowOff>133350</xdr:rowOff>
        </xdr:from>
        <xdr:to>
          <xdr:col>4</xdr:col>
          <xdr:colOff>1019175</xdr:colOff>
          <xdr:row>23</xdr:row>
          <xdr:rowOff>314325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4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23</xdr:row>
          <xdr:rowOff>123825</xdr:rowOff>
        </xdr:from>
        <xdr:to>
          <xdr:col>4</xdr:col>
          <xdr:colOff>1714500</xdr:colOff>
          <xdr:row>23</xdr:row>
          <xdr:rowOff>323850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4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23</xdr:row>
          <xdr:rowOff>133350</xdr:rowOff>
        </xdr:from>
        <xdr:to>
          <xdr:col>4</xdr:col>
          <xdr:colOff>2228850</xdr:colOff>
          <xdr:row>23</xdr:row>
          <xdr:rowOff>314325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4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123825</xdr:rowOff>
        </xdr:from>
        <xdr:to>
          <xdr:col>3</xdr:col>
          <xdr:colOff>390525</xdr:colOff>
          <xdr:row>23</xdr:row>
          <xdr:rowOff>323850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4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23</xdr:row>
          <xdr:rowOff>95250</xdr:rowOff>
        </xdr:from>
        <xdr:to>
          <xdr:col>3</xdr:col>
          <xdr:colOff>771525</xdr:colOff>
          <xdr:row>23</xdr:row>
          <xdr:rowOff>342900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4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220579</xdr:colOff>
      <xdr:row>24</xdr:row>
      <xdr:rowOff>80210</xdr:rowOff>
    </xdr:from>
    <xdr:to>
      <xdr:col>4</xdr:col>
      <xdr:colOff>1164574</xdr:colOff>
      <xdr:row>24</xdr:row>
      <xdr:rowOff>309831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368842" y="8011026"/>
          <a:ext cx="943995" cy="229621"/>
        </a:xfrm>
        <a:prstGeom prst="roundRect">
          <a:avLst/>
        </a:prstGeom>
        <a:solidFill>
          <a:schemeClr val="accent1">
            <a:alpha val="0"/>
          </a:schemeClr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219075</xdr:colOff>
      <xdr:row>1</xdr:row>
      <xdr:rowOff>28575</xdr:rowOff>
    </xdr:from>
    <xdr:to>
      <xdr:col>15</xdr:col>
      <xdr:colOff>447675</xdr:colOff>
      <xdr:row>9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1906250" y="266700"/>
          <a:ext cx="228600" cy="16478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533401</xdr:colOff>
      <xdr:row>4</xdr:row>
      <xdr:rowOff>28575</xdr:rowOff>
    </xdr:from>
    <xdr:to>
      <xdr:col>16</xdr:col>
      <xdr:colOff>1962151</xdr:colOff>
      <xdr:row>5</xdr:row>
      <xdr:rowOff>190500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220576" y="895350"/>
          <a:ext cx="2114550" cy="37147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会社基本情報入力シートより</a:t>
          </a:r>
        </a:p>
      </xdr:txBody>
    </xdr:sp>
    <xdr:clientData/>
  </xdr:twoCellAnchor>
  <xdr:twoCellAnchor>
    <xdr:from>
      <xdr:col>9</xdr:col>
      <xdr:colOff>153080</xdr:colOff>
      <xdr:row>1</xdr:row>
      <xdr:rowOff>14291</xdr:rowOff>
    </xdr:from>
    <xdr:to>
      <xdr:col>14</xdr:col>
      <xdr:colOff>348683</xdr:colOff>
      <xdr:row>8</xdr:row>
      <xdr:rowOff>200237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487455" y="252416"/>
          <a:ext cx="3461317" cy="1674227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171791</xdr:colOff>
      <xdr:row>4</xdr:row>
      <xdr:rowOff>59531</xdr:rowOff>
    </xdr:from>
    <xdr:to>
      <xdr:col>5</xdr:col>
      <xdr:colOff>1059264</xdr:colOff>
      <xdr:row>10</xdr:row>
      <xdr:rowOff>166030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24871" y="935491"/>
          <a:ext cx="6134728" cy="138216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0247" name="CheckBox43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5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0248" name="CheckBox44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5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0249" name="CheckBox45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5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0250" name="CheckBox46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5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0251" name="CheckBox47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5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0252" name="CheckBox48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5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0253" name="CheckBox49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5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0254" name="CheckBox50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5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0255" name="CheckBox51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5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0256" name="CheckBox52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5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0257" name="CheckBox53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5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0258" name="CheckBox54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5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0259" name="CheckBox55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5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0260" name="CheckBox56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5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0261" name="CheckBox57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5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0262" name="CheckBox58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5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1600200</xdr:colOff>
          <xdr:row>24</xdr:row>
          <xdr:rowOff>0</xdr:rowOff>
        </xdr:from>
        <xdr:to>
          <xdr:col>4</xdr:col>
          <xdr:colOff>2057400</xdr:colOff>
          <xdr:row>24</xdr:row>
          <xdr:rowOff>0</xdr:rowOff>
        </xdr:to>
        <xdr:sp macro="" textlink="">
          <xdr:nvSpPr>
            <xdr:cNvPr id="10263" name="CheckBox59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5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895350</xdr:colOff>
          <xdr:row>24</xdr:row>
          <xdr:rowOff>0</xdr:rowOff>
        </xdr:from>
        <xdr:to>
          <xdr:col>4</xdr:col>
          <xdr:colOff>1562100</xdr:colOff>
          <xdr:row>24</xdr:row>
          <xdr:rowOff>0</xdr:rowOff>
        </xdr:to>
        <xdr:sp macro="" textlink="">
          <xdr:nvSpPr>
            <xdr:cNvPr id="10264" name="CheckBox60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5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24</xdr:row>
          <xdr:rowOff>0</xdr:rowOff>
        </xdr:from>
        <xdr:to>
          <xdr:col>4</xdr:col>
          <xdr:colOff>914400</xdr:colOff>
          <xdr:row>24</xdr:row>
          <xdr:rowOff>0</xdr:rowOff>
        </xdr:to>
        <xdr:sp macro="" textlink="">
          <xdr:nvSpPr>
            <xdr:cNvPr id="10265" name="CheckBox61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5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0</xdr:rowOff>
        </xdr:from>
        <xdr:to>
          <xdr:col>4</xdr:col>
          <xdr:colOff>504825</xdr:colOff>
          <xdr:row>24</xdr:row>
          <xdr:rowOff>0</xdr:rowOff>
        </xdr:to>
        <xdr:sp macro="" textlink="">
          <xdr:nvSpPr>
            <xdr:cNvPr id="10266" name="CheckBox62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5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0267" name="CheckBox81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5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0268" name="CheckBox82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5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0269" name="CheckBox83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5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0270" name="CheckBox84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5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0271" name="CheckBox85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5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0272" name="CheckBox86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5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0273" name="CheckBox87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5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0274" name="CheckBox88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5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24</xdr:row>
          <xdr:rowOff>0</xdr:rowOff>
        </xdr:from>
        <xdr:to>
          <xdr:col>3</xdr:col>
          <xdr:colOff>361950</xdr:colOff>
          <xdr:row>24</xdr:row>
          <xdr:rowOff>0</xdr:rowOff>
        </xdr:to>
        <xdr:sp macro="" textlink="">
          <xdr:nvSpPr>
            <xdr:cNvPr id="10275" name="CheckBox89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5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24</xdr:row>
          <xdr:rowOff>0</xdr:rowOff>
        </xdr:from>
        <xdr:to>
          <xdr:col>3</xdr:col>
          <xdr:colOff>647700</xdr:colOff>
          <xdr:row>24</xdr:row>
          <xdr:rowOff>0</xdr:rowOff>
        </xdr:to>
        <xdr:sp macro="" textlink="">
          <xdr:nvSpPr>
            <xdr:cNvPr id="10276" name="CheckBox90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5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11906</xdr:colOff>
      <xdr:row>18</xdr:row>
      <xdr:rowOff>1</xdr:rowOff>
    </xdr:from>
    <xdr:to>
      <xdr:col>16</xdr:col>
      <xdr:colOff>2164556</xdr:colOff>
      <xdr:row>20</xdr:row>
      <xdr:rowOff>338139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2382500" y="5310189"/>
          <a:ext cx="215265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駐車場代等内税計算例</a:t>
          </a:r>
          <a:endParaRPr kumimoji="1" lang="en-US" altLang="ja-JP" sz="1100"/>
        </a:p>
        <a:p>
          <a:r>
            <a:rPr kumimoji="1" lang="ja-JP" altLang="en-US" sz="1100"/>
            <a:t>　￥</a:t>
          </a:r>
          <a:r>
            <a:rPr kumimoji="1" lang="en-US" altLang="ja-JP" sz="1100"/>
            <a:t>800</a:t>
          </a:r>
          <a:r>
            <a:rPr kumimoji="1" lang="ja-JP" altLang="en-US" sz="1100"/>
            <a:t>の場合</a:t>
          </a:r>
        </a:p>
        <a:p>
          <a:r>
            <a:rPr kumimoji="1" lang="ja-JP" altLang="en-US" sz="1100"/>
            <a:t>　</a:t>
          </a:r>
          <a:r>
            <a:rPr kumimoji="1" lang="en-US" altLang="ja-JP" sz="1100"/>
            <a:t>800÷1.1=727</a:t>
          </a:r>
          <a:r>
            <a:rPr kumimoji="1" lang="ja-JP" altLang="en-US" sz="1100"/>
            <a:t>が</a:t>
          </a:r>
        </a:p>
        <a:p>
          <a:r>
            <a:rPr kumimoji="1" lang="ja-JP" altLang="en-US" sz="1100"/>
            <a:t>　単価</a:t>
          </a:r>
          <a:r>
            <a:rPr kumimoji="1" lang="en-US" altLang="ja-JP" sz="1100"/>
            <a:t>/</a:t>
          </a:r>
          <a:r>
            <a:rPr kumimoji="1" lang="ja-JP" altLang="en-US" sz="1100"/>
            <a:t>金額になります</a:t>
          </a:r>
        </a:p>
        <a:p>
          <a:r>
            <a:rPr kumimoji="1" lang="ja-JP" altLang="en-US" sz="1100"/>
            <a:t>　消費税込で</a:t>
          </a:r>
          <a:r>
            <a:rPr kumimoji="1" lang="en-US" altLang="ja-JP" sz="1100"/>
            <a:t>800</a:t>
          </a:r>
          <a:r>
            <a:rPr kumimoji="1" lang="ja-JP" altLang="en-US" sz="1100"/>
            <a:t>円支払です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必ず領収書の添付願います</a:t>
          </a:r>
        </a:p>
      </xdr:txBody>
    </xdr:sp>
    <xdr:clientData/>
  </xdr:twoCellAnchor>
  <xdr:twoCellAnchor>
    <xdr:from>
      <xdr:col>15</xdr:col>
      <xdr:colOff>219075</xdr:colOff>
      <xdr:row>27</xdr:row>
      <xdr:rowOff>28575</xdr:rowOff>
    </xdr:from>
    <xdr:to>
      <xdr:col>15</xdr:col>
      <xdr:colOff>447675</xdr:colOff>
      <xdr:row>35</xdr:row>
      <xdr:rowOff>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899106" y="266700"/>
          <a:ext cx="228600" cy="16859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533401</xdr:colOff>
      <xdr:row>30</xdr:row>
      <xdr:rowOff>28575</xdr:rowOff>
    </xdr:from>
    <xdr:to>
      <xdr:col>16</xdr:col>
      <xdr:colOff>1962151</xdr:colOff>
      <xdr:row>31</xdr:row>
      <xdr:rowOff>190500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12213432" y="909638"/>
          <a:ext cx="2119313" cy="376237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会社基本情報入力シートより</a:t>
          </a:r>
        </a:p>
      </xdr:txBody>
    </xdr:sp>
    <xdr:clientData/>
  </xdr:twoCellAnchor>
  <xdr:twoCellAnchor>
    <xdr:from>
      <xdr:col>9</xdr:col>
      <xdr:colOff>51027</xdr:colOff>
      <xdr:row>25</xdr:row>
      <xdr:rowOff>184234</xdr:rowOff>
    </xdr:from>
    <xdr:to>
      <xdr:col>14</xdr:col>
      <xdr:colOff>297657</xdr:colOff>
      <xdr:row>35</xdr:row>
      <xdr:rowOff>83971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385402" y="8527113"/>
          <a:ext cx="3512344" cy="2025854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136072</xdr:colOff>
      <xdr:row>30</xdr:row>
      <xdr:rowOff>51025</xdr:rowOff>
    </xdr:from>
    <xdr:to>
      <xdr:col>5</xdr:col>
      <xdr:colOff>868764</xdr:colOff>
      <xdr:row>36</xdr:row>
      <xdr:rowOff>170445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36072" y="9456963"/>
          <a:ext cx="6133027" cy="1395089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23812</xdr:colOff>
      <xdr:row>44</xdr:row>
      <xdr:rowOff>1</xdr:rowOff>
    </xdr:from>
    <xdr:to>
      <xdr:col>16</xdr:col>
      <xdr:colOff>2176462</xdr:colOff>
      <xdr:row>46</xdr:row>
      <xdr:rowOff>338139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12394406" y="13835064"/>
          <a:ext cx="215265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駐車場代等内税計算例</a:t>
          </a:r>
          <a:endParaRPr kumimoji="1" lang="en-US" altLang="ja-JP" sz="1100"/>
        </a:p>
        <a:p>
          <a:r>
            <a:rPr kumimoji="1" lang="ja-JP" altLang="en-US" sz="1100"/>
            <a:t>　￥</a:t>
          </a:r>
          <a:r>
            <a:rPr kumimoji="1" lang="en-US" altLang="ja-JP" sz="1100"/>
            <a:t>800</a:t>
          </a:r>
          <a:r>
            <a:rPr kumimoji="1" lang="ja-JP" altLang="en-US" sz="1100"/>
            <a:t>の場合</a:t>
          </a:r>
        </a:p>
        <a:p>
          <a:r>
            <a:rPr kumimoji="1" lang="ja-JP" altLang="en-US" sz="1100"/>
            <a:t>　</a:t>
          </a:r>
          <a:r>
            <a:rPr kumimoji="1" lang="en-US" altLang="ja-JP" sz="1100"/>
            <a:t>800÷1.1=727</a:t>
          </a:r>
          <a:r>
            <a:rPr kumimoji="1" lang="ja-JP" altLang="en-US" sz="1100"/>
            <a:t>が</a:t>
          </a:r>
        </a:p>
        <a:p>
          <a:r>
            <a:rPr kumimoji="1" lang="ja-JP" altLang="en-US" sz="1100"/>
            <a:t>　単価</a:t>
          </a:r>
          <a:r>
            <a:rPr kumimoji="1" lang="en-US" altLang="ja-JP" sz="1100"/>
            <a:t>/</a:t>
          </a:r>
          <a:r>
            <a:rPr kumimoji="1" lang="ja-JP" altLang="en-US" sz="1100"/>
            <a:t>金額になります</a:t>
          </a:r>
        </a:p>
        <a:p>
          <a:r>
            <a:rPr kumimoji="1" lang="ja-JP" altLang="en-US" sz="1100"/>
            <a:t>　消費税込で</a:t>
          </a:r>
          <a:r>
            <a:rPr kumimoji="1" lang="en-US" altLang="ja-JP" sz="1100"/>
            <a:t>800</a:t>
          </a:r>
          <a:r>
            <a:rPr kumimoji="1" lang="ja-JP" altLang="en-US" sz="1100"/>
            <a:t>円支払です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必ず領収書の添付願います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64006</xdr:colOff>
      <xdr:row>12</xdr:row>
      <xdr:rowOff>48608</xdr:rowOff>
    </xdr:from>
    <xdr:to>
      <xdr:col>9</xdr:col>
      <xdr:colOff>952500</xdr:colOff>
      <xdr:row>23</xdr:row>
      <xdr:rowOff>408215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398381" y="2702001"/>
          <a:ext cx="888494" cy="5224160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76540</xdr:colOff>
      <xdr:row>12</xdr:row>
      <xdr:rowOff>55772</xdr:rowOff>
    </xdr:from>
    <xdr:to>
      <xdr:col>11</xdr:col>
      <xdr:colOff>637924</xdr:colOff>
      <xdr:row>23</xdr:row>
      <xdr:rowOff>426745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746116" y="2709165"/>
          <a:ext cx="561384" cy="5235526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68035</xdr:colOff>
      <xdr:row>24</xdr:row>
      <xdr:rowOff>52190</xdr:rowOff>
    </xdr:from>
    <xdr:to>
      <xdr:col>14</xdr:col>
      <xdr:colOff>280648</xdr:colOff>
      <xdr:row>24</xdr:row>
      <xdr:rowOff>331674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7688035" y="8012369"/>
          <a:ext cx="4192702" cy="279484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53</xdr:row>
      <xdr:rowOff>0</xdr:rowOff>
    </xdr:from>
    <xdr:to>
      <xdr:col>16</xdr:col>
      <xdr:colOff>80210</xdr:colOff>
      <xdr:row>54</xdr:row>
      <xdr:rowOff>110289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041105" y="17395658"/>
          <a:ext cx="4411579" cy="401052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164807</xdr:colOff>
      <xdr:row>50</xdr:row>
      <xdr:rowOff>31960</xdr:rowOff>
    </xdr:from>
    <xdr:to>
      <xdr:col>14</xdr:col>
      <xdr:colOff>331674</xdr:colOff>
      <xdr:row>50</xdr:row>
      <xdr:rowOff>348684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784807" y="16522116"/>
          <a:ext cx="4146956" cy="316724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42523</xdr:colOff>
      <xdr:row>38</xdr:row>
      <xdr:rowOff>41090</xdr:rowOff>
    </xdr:from>
    <xdr:to>
      <xdr:col>9</xdr:col>
      <xdr:colOff>943996</xdr:colOff>
      <xdr:row>49</xdr:row>
      <xdr:rowOff>382701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8376898" y="11224461"/>
          <a:ext cx="901473" cy="5206164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30079</xdr:colOff>
      <xdr:row>37</xdr:row>
      <xdr:rowOff>281237</xdr:rowOff>
    </xdr:from>
    <xdr:to>
      <xdr:col>11</xdr:col>
      <xdr:colOff>654844</xdr:colOff>
      <xdr:row>49</xdr:row>
      <xdr:rowOff>382701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699655" y="11175456"/>
          <a:ext cx="624765" cy="5255169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dk1">
              <a:alpha val="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38</xdr:row>
          <xdr:rowOff>114300</xdr:rowOff>
        </xdr:from>
        <xdr:to>
          <xdr:col>4</xdr:col>
          <xdr:colOff>476250</xdr:colOff>
          <xdr:row>38</xdr:row>
          <xdr:rowOff>323850</xdr:rowOff>
        </xdr:to>
        <xdr:sp macro="" textlink="">
          <xdr:nvSpPr>
            <xdr:cNvPr id="10487" name="Check Box 247" hidden="1">
              <a:extLst>
                <a:ext uri="{63B3BB69-23CF-44E3-9099-C40C66FF867C}">
                  <a14:compatExt spid="_x0000_s10487"/>
                </a:ext>
                <a:ext uri="{FF2B5EF4-FFF2-40B4-BE49-F238E27FC236}">
                  <a16:creationId xmlns:a16="http://schemas.microsoft.com/office/drawing/2014/main" id="{00000000-0008-0000-0500-0000F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38</xdr:row>
          <xdr:rowOff>133350</xdr:rowOff>
        </xdr:from>
        <xdr:to>
          <xdr:col>4</xdr:col>
          <xdr:colOff>1019175</xdr:colOff>
          <xdr:row>38</xdr:row>
          <xdr:rowOff>314325</xdr:rowOff>
        </xdr:to>
        <xdr:sp macro="" textlink="">
          <xdr:nvSpPr>
            <xdr:cNvPr id="10488" name="Check Box 248" hidden="1">
              <a:extLst>
                <a:ext uri="{63B3BB69-23CF-44E3-9099-C40C66FF867C}">
                  <a14:compatExt spid="_x0000_s10488"/>
                </a:ext>
                <a:ext uri="{FF2B5EF4-FFF2-40B4-BE49-F238E27FC236}">
                  <a16:creationId xmlns:a16="http://schemas.microsoft.com/office/drawing/2014/main" id="{00000000-0008-0000-0500-0000F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38</xdr:row>
          <xdr:rowOff>123825</xdr:rowOff>
        </xdr:from>
        <xdr:to>
          <xdr:col>4</xdr:col>
          <xdr:colOff>1714500</xdr:colOff>
          <xdr:row>38</xdr:row>
          <xdr:rowOff>323850</xdr:rowOff>
        </xdr:to>
        <xdr:sp macro="" textlink="">
          <xdr:nvSpPr>
            <xdr:cNvPr id="10490" name="Check Box 250" hidden="1">
              <a:extLst>
                <a:ext uri="{63B3BB69-23CF-44E3-9099-C40C66FF867C}">
                  <a14:compatExt spid="_x0000_s10490"/>
                </a:ext>
                <a:ext uri="{FF2B5EF4-FFF2-40B4-BE49-F238E27FC236}">
                  <a16:creationId xmlns:a16="http://schemas.microsoft.com/office/drawing/2014/main" id="{00000000-0008-0000-0500-0000F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38</xdr:row>
          <xdr:rowOff>133350</xdr:rowOff>
        </xdr:from>
        <xdr:to>
          <xdr:col>4</xdr:col>
          <xdr:colOff>2228850</xdr:colOff>
          <xdr:row>38</xdr:row>
          <xdr:rowOff>314325</xdr:rowOff>
        </xdr:to>
        <xdr:sp macro="" textlink="">
          <xdr:nvSpPr>
            <xdr:cNvPr id="10491" name="Check Box 251" hidden="1">
              <a:extLst>
                <a:ext uri="{63B3BB69-23CF-44E3-9099-C40C66FF867C}">
                  <a14:compatExt spid="_x0000_s10491"/>
                </a:ext>
                <a:ext uri="{FF2B5EF4-FFF2-40B4-BE49-F238E27FC236}">
                  <a16:creationId xmlns:a16="http://schemas.microsoft.com/office/drawing/2014/main" id="{00000000-0008-0000-0500-0000F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123825</xdr:rowOff>
        </xdr:from>
        <xdr:to>
          <xdr:col>3</xdr:col>
          <xdr:colOff>390525</xdr:colOff>
          <xdr:row>38</xdr:row>
          <xdr:rowOff>323850</xdr:rowOff>
        </xdr:to>
        <xdr:sp macro="" textlink="">
          <xdr:nvSpPr>
            <xdr:cNvPr id="10492" name="Check Box 252" hidden="1">
              <a:extLst>
                <a:ext uri="{63B3BB69-23CF-44E3-9099-C40C66FF867C}">
                  <a14:compatExt spid="_x0000_s10492"/>
                </a:ext>
                <a:ext uri="{FF2B5EF4-FFF2-40B4-BE49-F238E27FC236}">
                  <a16:creationId xmlns:a16="http://schemas.microsoft.com/office/drawing/2014/main" id="{00000000-0008-0000-0500-0000F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38</xdr:row>
          <xdr:rowOff>95250</xdr:rowOff>
        </xdr:from>
        <xdr:to>
          <xdr:col>3</xdr:col>
          <xdr:colOff>771525</xdr:colOff>
          <xdr:row>38</xdr:row>
          <xdr:rowOff>342900</xdr:rowOff>
        </xdr:to>
        <xdr:sp macro="" textlink="">
          <xdr:nvSpPr>
            <xdr:cNvPr id="10493" name="Check Box 253" hidden="1">
              <a:extLst>
                <a:ext uri="{63B3BB69-23CF-44E3-9099-C40C66FF867C}">
                  <a14:compatExt spid="_x0000_s10493"/>
                </a:ext>
                <a:ext uri="{FF2B5EF4-FFF2-40B4-BE49-F238E27FC236}">
                  <a16:creationId xmlns:a16="http://schemas.microsoft.com/office/drawing/2014/main" id="{00000000-0008-0000-0500-0000F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114300</xdr:rowOff>
        </xdr:from>
        <xdr:to>
          <xdr:col>4</xdr:col>
          <xdr:colOff>476250</xdr:colOff>
          <xdr:row>39</xdr:row>
          <xdr:rowOff>323850</xdr:rowOff>
        </xdr:to>
        <xdr:sp macro="" textlink="">
          <xdr:nvSpPr>
            <xdr:cNvPr id="10560" name="Check Box 320" hidden="1">
              <a:extLst>
                <a:ext uri="{63B3BB69-23CF-44E3-9099-C40C66FF867C}">
                  <a14:compatExt spid="_x0000_s10560"/>
                </a:ext>
                <a:ext uri="{FF2B5EF4-FFF2-40B4-BE49-F238E27FC236}">
                  <a16:creationId xmlns:a16="http://schemas.microsoft.com/office/drawing/2014/main" id="{00000000-0008-0000-0500-00004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39</xdr:row>
          <xdr:rowOff>133350</xdr:rowOff>
        </xdr:from>
        <xdr:to>
          <xdr:col>4</xdr:col>
          <xdr:colOff>1019175</xdr:colOff>
          <xdr:row>39</xdr:row>
          <xdr:rowOff>314325</xdr:rowOff>
        </xdr:to>
        <xdr:sp macro="" textlink="">
          <xdr:nvSpPr>
            <xdr:cNvPr id="10561" name="Check Box 321" hidden="1">
              <a:extLst>
                <a:ext uri="{63B3BB69-23CF-44E3-9099-C40C66FF867C}">
                  <a14:compatExt spid="_x0000_s10561"/>
                </a:ext>
                <a:ext uri="{FF2B5EF4-FFF2-40B4-BE49-F238E27FC236}">
                  <a16:creationId xmlns:a16="http://schemas.microsoft.com/office/drawing/2014/main" id="{00000000-0008-0000-0500-00004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39</xdr:row>
          <xdr:rowOff>123825</xdr:rowOff>
        </xdr:from>
        <xdr:to>
          <xdr:col>4</xdr:col>
          <xdr:colOff>1714500</xdr:colOff>
          <xdr:row>39</xdr:row>
          <xdr:rowOff>323850</xdr:rowOff>
        </xdr:to>
        <xdr:sp macro="" textlink="">
          <xdr:nvSpPr>
            <xdr:cNvPr id="10562" name="Check Box 322" hidden="1">
              <a:extLst>
                <a:ext uri="{63B3BB69-23CF-44E3-9099-C40C66FF867C}">
                  <a14:compatExt spid="_x0000_s10562"/>
                </a:ext>
                <a:ext uri="{FF2B5EF4-FFF2-40B4-BE49-F238E27FC236}">
                  <a16:creationId xmlns:a16="http://schemas.microsoft.com/office/drawing/2014/main" id="{00000000-0008-0000-0500-00004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39</xdr:row>
          <xdr:rowOff>133350</xdr:rowOff>
        </xdr:from>
        <xdr:to>
          <xdr:col>4</xdr:col>
          <xdr:colOff>2228850</xdr:colOff>
          <xdr:row>39</xdr:row>
          <xdr:rowOff>314325</xdr:rowOff>
        </xdr:to>
        <xdr:sp macro="" textlink="">
          <xdr:nvSpPr>
            <xdr:cNvPr id="10563" name="Check Box 323" hidden="1">
              <a:extLst>
                <a:ext uri="{63B3BB69-23CF-44E3-9099-C40C66FF867C}">
                  <a14:compatExt spid="_x0000_s10563"/>
                </a:ext>
                <a:ext uri="{FF2B5EF4-FFF2-40B4-BE49-F238E27FC236}">
                  <a16:creationId xmlns:a16="http://schemas.microsoft.com/office/drawing/2014/main" id="{00000000-0008-0000-0500-00004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123825</xdr:rowOff>
        </xdr:from>
        <xdr:to>
          <xdr:col>3</xdr:col>
          <xdr:colOff>390525</xdr:colOff>
          <xdr:row>39</xdr:row>
          <xdr:rowOff>323850</xdr:rowOff>
        </xdr:to>
        <xdr:sp macro="" textlink="">
          <xdr:nvSpPr>
            <xdr:cNvPr id="10564" name="Check Box 324" hidden="1">
              <a:extLst>
                <a:ext uri="{63B3BB69-23CF-44E3-9099-C40C66FF867C}">
                  <a14:compatExt spid="_x0000_s10564"/>
                </a:ext>
                <a:ext uri="{FF2B5EF4-FFF2-40B4-BE49-F238E27FC236}">
                  <a16:creationId xmlns:a16="http://schemas.microsoft.com/office/drawing/2014/main" id="{00000000-0008-0000-0500-00004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39</xdr:row>
          <xdr:rowOff>95250</xdr:rowOff>
        </xdr:from>
        <xdr:to>
          <xdr:col>3</xdr:col>
          <xdr:colOff>771525</xdr:colOff>
          <xdr:row>39</xdr:row>
          <xdr:rowOff>342900</xdr:rowOff>
        </xdr:to>
        <xdr:sp macro="" textlink="">
          <xdr:nvSpPr>
            <xdr:cNvPr id="10565" name="Check Box 325" hidden="1">
              <a:extLst>
                <a:ext uri="{63B3BB69-23CF-44E3-9099-C40C66FF867C}">
                  <a14:compatExt spid="_x0000_s10565"/>
                </a:ext>
                <a:ext uri="{FF2B5EF4-FFF2-40B4-BE49-F238E27FC236}">
                  <a16:creationId xmlns:a16="http://schemas.microsoft.com/office/drawing/2014/main" id="{00000000-0008-0000-0500-00004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40</xdr:row>
          <xdr:rowOff>114300</xdr:rowOff>
        </xdr:from>
        <xdr:to>
          <xdr:col>4</xdr:col>
          <xdr:colOff>476250</xdr:colOff>
          <xdr:row>40</xdr:row>
          <xdr:rowOff>323850</xdr:rowOff>
        </xdr:to>
        <xdr:sp macro="" textlink="">
          <xdr:nvSpPr>
            <xdr:cNvPr id="10566" name="Check Box 326" hidden="1">
              <a:extLst>
                <a:ext uri="{63B3BB69-23CF-44E3-9099-C40C66FF867C}">
                  <a14:compatExt spid="_x0000_s10566"/>
                </a:ext>
                <a:ext uri="{FF2B5EF4-FFF2-40B4-BE49-F238E27FC236}">
                  <a16:creationId xmlns:a16="http://schemas.microsoft.com/office/drawing/2014/main" id="{00000000-0008-0000-0500-00004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40</xdr:row>
          <xdr:rowOff>133350</xdr:rowOff>
        </xdr:from>
        <xdr:to>
          <xdr:col>4</xdr:col>
          <xdr:colOff>1019175</xdr:colOff>
          <xdr:row>40</xdr:row>
          <xdr:rowOff>314325</xdr:rowOff>
        </xdr:to>
        <xdr:sp macro="" textlink="">
          <xdr:nvSpPr>
            <xdr:cNvPr id="10567" name="Check Box 327" hidden="1">
              <a:extLst>
                <a:ext uri="{63B3BB69-23CF-44E3-9099-C40C66FF867C}">
                  <a14:compatExt spid="_x0000_s10567"/>
                </a:ext>
                <a:ext uri="{FF2B5EF4-FFF2-40B4-BE49-F238E27FC236}">
                  <a16:creationId xmlns:a16="http://schemas.microsoft.com/office/drawing/2014/main" id="{00000000-0008-0000-0500-00004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40</xdr:row>
          <xdr:rowOff>123825</xdr:rowOff>
        </xdr:from>
        <xdr:to>
          <xdr:col>4</xdr:col>
          <xdr:colOff>1714500</xdr:colOff>
          <xdr:row>40</xdr:row>
          <xdr:rowOff>323850</xdr:rowOff>
        </xdr:to>
        <xdr:sp macro="" textlink="">
          <xdr:nvSpPr>
            <xdr:cNvPr id="10568" name="Check Box 328" hidden="1">
              <a:extLst>
                <a:ext uri="{63B3BB69-23CF-44E3-9099-C40C66FF867C}">
                  <a14:compatExt spid="_x0000_s10568"/>
                </a:ext>
                <a:ext uri="{FF2B5EF4-FFF2-40B4-BE49-F238E27FC236}">
                  <a16:creationId xmlns:a16="http://schemas.microsoft.com/office/drawing/2014/main" id="{00000000-0008-0000-0500-00004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40</xdr:row>
          <xdr:rowOff>133350</xdr:rowOff>
        </xdr:from>
        <xdr:to>
          <xdr:col>4</xdr:col>
          <xdr:colOff>2228850</xdr:colOff>
          <xdr:row>40</xdr:row>
          <xdr:rowOff>314325</xdr:rowOff>
        </xdr:to>
        <xdr:sp macro="" textlink="">
          <xdr:nvSpPr>
            <xdr:cNvPr id="10569" name="Check Box 329" hidden="1">
              <a:extLst>
                <a:ext uri="{63B3BB69-23CF-44E3-9099-C40C66FF867C}">
                  <a14:compatExt spid="_x0000_s10569"/>
                </a:ext>
                <a:ext uri="{FF2B5EF4-FFF2-40B4-BE49-F238E27FC236}">
                  <a16:creationId xmlns:a16="http://schemas.microsoft.com/office/drawing/2014/main" id="{00000000-0008-0000-0500-00004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123825</xdr:rowOff>
        </xdr:from>
        <xdr:to>
          <xdr:col>3</xdr:col>
          <xdr:colOff>390525</xdr:colOff>
          <xdr:row>40</xdr:row>
          <xdr:rowOff>323850</xdr:rowOff>
        </xdr:to>
        <xdr:sp macro="" textlink="">
          <xdr:nvSpPr>
            <xdr:cNvPr id="10570" name="Check Box 330" hidden="1">
              <a:extLst>
                <a:ext uri="{63B3BB69-23CF-44E3-9099-C40C66FF867C}">
                  <a14:compatExt spid="_x0000_s10570"/>
                </a:ext>
                <a:ext uri="{FF2B5EF4-FFF2-40B4-BE49-F238E27FC236}">
                  <a16:creationId xmlns:a16="http://schemas.microsoft.com/office/drawing/2014/main" id="{00000000-0008-0000-0500-00004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40</xdr:row>
          <xdr:rowOff>95250</xdr:rowOff>
        </xdr:from>
        <xdr:to>
          <xdr:col>3</xdr:col>
          <xdr:colOff>771525</xdr:colOff>
          <xdr:row>40</xdr:row>
          <xdr:rowOff>342900</xdr:rowOff>
        </xdr:to>
        <xdr:sp macro="" textlink="">
          <xdr:nvSpPr>
            <xdr:cNvPr id="10571" name="Check Box 331" hidden="1">
              <a:extLst>
                <a:ext uri="{63B3BB69-23CF-44E3-9099-C40C66FF867C}">
                  <a14:compatExt spid="_x0000_s10571"/>
                </a:ext>
                <a:ext uri="{FF2B5EF4-FFF2-40B4-BE49-F238E27FC236}">
                  <a16:creationId xmlns:a16="http://schemas.microsoft.com/office/drawing/2014/main" id="{00000000-0008-0000-0500-00004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41</xdr:row>
          <xdr:rowOff>114300</xdr:rowOff>
        </xdr:from>
        <xdr:to>
          <xdr:col>4</xdr:col>
          <xdr:colOff>476250</xdr:colOff>
          <xdr:row>41</xdr:row>
          <xdr:rowOff>323850</xdr:rowOff>
        </xdr:to>
        <xdr:sp macro="" textlink="">
          <xdr:nvSpPr>
            <xdr:cNvPr id="10572" name="Check Box 332" hidden="1">
              <a:extLst>
                <a:ext uri="{63B3BB69-23CF-44E3-9099-C40C66FF867C}">
                  <a14:compatExt spid="_x0000_s10572"/>
                </a:ext>
                <a:ext uri="{FF2B5EF4-FFF2-40B4-BE49-F238E27FC236}">
                  <a16:creationId xmlns:a16="http://schemas.microsoft.com/office/drawing/2014/main" id="{00000000-0008-0000-0500-00004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41</xdr:row>
          <xdr:rowOff>133350</xdr:rowOff>
        </xdr:from>
        <xdr:to>
          <xdr:col>4</xdr:col>
          <xdr:colOff>1019175</xdr:colOff>
          <xdr:row>41</xdr:row>
          <xdr:rowOff>314325</xdr:rowOff>
        </xdr:to>
        <xdr:sp macro="" textlink="">
          <xdr:nvSpPr>
            <xdr:cNvPr id="10573" name="Check Box 333" hidden="1">
              <a:extLst>
                <a:ext uri="{63B3BB69-23CF-44E3-9099-C40C66FF867C}">
                  <a14:compatExt spid="_x0000_s10573"/>
                </a:ext>
                <a:ext uri="{FF2B5EF4-FFF2-40B4-BE49-F238E27FC236}">
                  <a16:creationId xmlns:a16="http://schemas.microsoft.com/office/drawing/2014/main" id="{00000000-0008-0000-0500-00004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41</xdr:row>
          <xdr:rowOff>123825</xdr:rowOff>
        </xdr:from>
        <xdr:to>
          <xdr:col>4</xdr:col>
          <xdr:colOff>1714500</xdr:colOff>
          <xdr:row>41</xdr:row>
          <xdr:rowOff>323850</xdr:rowOff>
        </xdr:to>
        <xdr:sp macro="" textlink="">
          <xdr:nvSpPr>
            <xdr:cNvPr id="10574" name="Check Box 334" hidden="1">
              <a:extLst>
                <a:ext uri="{63B3BB69-23CF-44E3-9099-C40C66FF867C}">
                  <a14:compatExt spid="_x0000_s10574"/>
                </a:ext>
                <a:ext uri="{FF2B5EF4-FFF2-40B4-BE49-F238E27FC236}">
                  <a16:creationId xmlns:a16="http://schemas.microsoft.com/office/drawing/2014/main" id="{00000000-0008-0000-0500-00004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41</xdr:row>
          <xdr:rowOff>133350</xdr:rowOff>
        </xdr:from>
        <xdr:to>
          <xdr:col>4</xdr:col>
          <xdr:colOff>2228850</xdr:colOff>
          <xdr:row>41</xdr:row>
          <xdr:rowOff>314325</xdr:rowOff>
        </xdr:to>
        <xdr:sp macro="" textlink="">
          <xdr:nvSpPr>
            <xdr:cNvPr id="10575" name="Check Box 335" hidden="1">
              <a:extLst>
                <a:ext uri="{63B3BB69-23CF-44E3-9099-C40C66FF867C}">
                  <a14:compatExt spid="_x0000_s10575"/>
                </a:ext>
                <a:ext uri="{FF2B5EF4-FFF2-40B4-BE49-F238E27FC236}">
                  <a16:creationId xmlns:a16="http://schemas.microsoft.com/office/drawing/2014/main" id="{00000000-0008-0000-0500-00004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123825</xdr:rowOff>
        </xdr:from>
        <xdr:to>
          <xdr:col>3</xdr:col>
          <xdr:colOff>390525</xdr:colOff>
          <xdr:row>41</xdr:row>
          <xdr:rowOff>323850</xdr:rowOff>
        </xdr:to>
        <xdr:sp macro="" textlink="">
          <xdr:nvSpPr>
            <xdr:cNvPr id="10576" name="Check Box 336" hidden="1">
              <a:extLst>
                <a:ext uri="{63B3BB69-23CF-44E3-9099-C40C66FF867C}">
                  <a14:compatExt spid="_x0000_s10576"/>
                </a:ext>
                <a:ext uri="{FF2B5EF4-FFF2-40B4-BE49-F238E27FC236}">
                  <a16:creationId xmlns:a16="http://schemas.microsoft.com/office/drawing/2014/main" id="{00000000-0008-0000-0500-00005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41</xdr:row>
          <xdr:rowOff>95250</xdr:rowOff>
        </xdr:from>
        <xdr:to>
          <xdr:col>3</xdr:col>
          <xdr:colOff>771525</xdr:colOff>
          <xdr:row>41</xdr:row>
          <xdr:rowOff>342900</xdr:rowOff>
        </xdr:to>
        <xdr:sp macro="" textlink="">
          <xdr:nvSpPr>
            <xdr:cNvPr id="10577" name="Check Box 337" hidden="1">
              <a:extLst>
                <a:ext uri="{63B3BB69-23CF-44E3-9099-C40C66FF867C}">
                  <a14:compatExt spid="_x0000_s10577"/>
                </a:ext>
                <a:ext uri="{FF2B5EF4-FFF2-40B4-BE49-F238E27FC236}">
                  <a16:creationId xmlns:a16="http://schemas.microsoft.com/office/drawing/2014/main" id="{00000000-0008-0000-0500-00005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42</xdr:row>
          <xdr:rowOff>114300</xdr:rowOff>
        </xdr:from>
        <xdr:to>
          <xdr:col>4</xdr:col>
          <xdr:colOff>476250</xdr:colOff>
          <xdr:row>42</xdr:row>
          <xdr:rowOff>323850</xdr:rowOff>
        </xdr:to>
        <xdr:sp macro="" textlink="">
          <xdr:nvSpPr>
            <xdr:cNvPr id="10578" name="Check Box 338" hidden="1">
              <a:extLst>
                <a:ext uri="{63B3BB69-23CF-44E3-9099-C40C66FF867C}">
                  <a14:compatExt spid="_x0000_s10578"/>
                </a:ext>
                <a:ext uri="{FF2B5EF4-FFF2-40B4-BE49-F238E27FC236}">
                  <a16:creationId xmlns:a16="http://schemas.microsoft.com/office/drawing/2014/main" id="{00000000-0008-0000-0500-00005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42</xdr:row>
          <xdr:rowOff>133350</xdr:rowOff>
        </xdr:from>
        <xdr:to>
          <xdr:col>4</xdr:col>
          <xdr:colOff>1019175</xdr:colOff>
          <xdr:row>42</xdr:row>
          <xdr:rowOff>314325</xdr:rowOff>
        </xdr:to>
        <xdr:sp macro="" textlink="">
          <xdr:nvSpPr>
            <xdr:cNvPr id="10579" name="Check Box 339" hidden="1">
              <a:extLst>
                <a:ext uri="{63B3BB69-23CF-44E3-9099-C40C66FF867C}">
                  <a14:compatExt spid="_x0000_s10579"/>
                </a:ext>
                <a:ext uri="{FF2B5EF4-FFF2-40B4-BE49-F238E27FC236}">
                  <a16:creationId xmlns:a16="http://schemas.microsoft.com/office/drawing/2014/main" id="{00000000-0008-0000-0500-00005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42</xdr:row>
          <xdr:rowOff>123825</xdr:rowOff>
        </xdr:from>
        <xdr:to>
          <xdr:col>4</xdr:col>
          <xdr:colOff>1714500</xdr:colOff>
          <xdr:row>42</xdr:row>
          <xdr:rowOff>323850</xdr:rowOff>
        </xdr:to>
        <xdr:sp macro="" textlink="">
          <xdr:nvSpPr>
            <xdr:cNvPr id="10580" name="Check Box 340" hidden="1">
              <a:extLst>
                <a:ext uri="{63B3BB69-23CF-44E3-9099-C40C66FF867C}">
                  <a14:compatExt spid="_x0000_s10580"/>
                </a:ext>
                <a:ext uri="{FF2B5EF4-FFF2-40B4-BE49-F238E27FC236}">
                  <a16:creationId xmlns:a16="http://schemas.microsoft.com/office/drawing/2014/main" id="{00000000-0008-0000-0500-00005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42</xdr:row>
          <xdr:rowOff>133350</xdr:rowOff>
        </xdr:from>
        <xdr:to>
          <xdr:col>4</xdr:col>
          <xdr:colOff>2228850</xdr:colOff>
          <xdr:row>42</xdr:row>
          <xdr:rowOff>314325</xdr:rowOff>
        </xdr:to>
        <xdr:sp macro="" textlink="">
          <xdr:nvSpPr>
            <xdr:cNvPr id="10581" name="Check Box 341" hidden="1">
              <a:extLst>
                <a:ext uri="{63B3BB69-23CF-44E3-9099-C40C66FF867C}">
                  <a14:compatExt spid="_x0000_s10581"/>
                </a:ext>
                <a:ext uri="{FF2B5EF4-FFF2-40B4-BE49-F238E27FC236}">
                  <a16:creationId xmlns:a16="http://schemas.microsoft.com/office/drawing/2014/main" id="{00000000-0008-0000-0500-00005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123825</xdr:rowOff>
        </xdr:from>
        <xdr:to>
          <xdr:col>3</xdr:col>
          <xdr:colOff>390525</xdr:colOff>
          <xdr:row>42</xdr:row>
          <xdr:rowOff>323850</xdr:rowOff>
        </xdr:to>
        <xdr:sp macro="" textlink="">
          <xdr:nvSpPr>
            <xdr:cNvPr id="10582" name="Check Box 342" hidden="1">
              <a:extLst>
                <a:ext uri="{63B3BB69-23CF-44E3-9099-C40C66FF867C}">
                  <a14:compatExt spid="_x0000_s10582"/>
                </a:ext>
                <a:ext uri="{FF2B5EF4-FFF2-40B4-BE49-F238E27FC236}">
                  <a16:creationId xmlns:a16="http://schemas.microsoft.com/office/drawing/2014/main" id="{00000000-0008-0000-0500-00005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42</xdr:row>
          <xdr:rowOff>95250</xdr:rowOff>
        </xdr:from>
        <xdr:to>
          <xdr:col>3</xdr:col>
          <xdr:colOff>771525</xdr:colOff>
          <xdr:row>42</xdr:row>
          <xdr:rowOff>342900</xdr:rowOff>
        </xdr:to>
        <xdr:sp macro="" textlink="">
          <xdr:nvSpPr>
            <xdr:cNvPr id="10583" name="Check Box 343" hidden="1">
              <a:extLst>
                <a:ext uri="{63B3BB69-23CF-44E3-9099-C40C66FF867C}">
                  <a14:compatExt spid="_x0000_s10583"/>
                </a:ext>
                <a:ext uri="{FF2B5EF4-FFF2-40B4-BE49-F238E27FC236}">
                  <a16:creationId xmlns:a16="http://schemas.microsoft.com/office/drawing/2014/main" id="{00000000-0008-0000-0500-00005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43</xdr:row>
          <xdr:rowOff>114300</xdr:rowOff>
        </xdr:from>
        <xdr:to>
          <xdr:col>4</xdr:col>
          <xdr:colOff>476250</xdr:colOff>
          <xdr:row>43</xdr:row>
          <xdr:rowOff>323850</xdr:rowOff>
        </xdr:to>
        <xdr:sp macro="" textlink="">
          <xdr:nvSpPr>
            <xdr:cNvPr id="10584" name="Check Box 344" hidden="1">
              <a:extLst>
                <a:ext uri="{63B3BB69-23CF-44E3-9099-C40C66FF867C}">
                  <a14:compatExt spid="_x0000_s10584"/>
                </a:ext>
                <a:ext uri="{FF2B5EF4-FFF2-40B4-BE49-F238E27FC236}">
                  <a16:creationId xmlns:a16="http://schemas.microsoft.com/office/drawing/2014/main" id="{00000000-0008-0000-0500-00005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43</xdr:row>
          <xdr:rowOff>133350</xdr:rowOff>
        </xdr:from>
        <xdr:to>
          <xdr:col>4</xdr:col>
          <xdr:colOff>1019175</xdr:colOff>
          <xdr:row>43</xdr:row>
          <xdr:rowOff>314325</xdr:rowOff>
        </xdr:to>
        <xdr:sp macro="" textlink="">
          <xdr:nvSpPr>
            <xdr:cNvPr id="10585" name="Check Box 345" hidden="1">
              <a:extLst>
                <a:ext uri="{63B3BB69-23CF-44E3-9099-C40C66FF867C}">
                  <a14:compatExt spid="_x0000_s10585"/>
                </a:ext>
                <a:ext uri="{FF2B5EF4-FFF2-40B4-BE49-F238E27FC236}">
                  <a16:creationId xmlns:a16="http://schemas.microsoft.com/office/drawing/2014/main" id="{00000000-0008-0000-0500-00005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43</xdr:row>
          <xdr:rowOff>123825</xdr:rowOff>
        </xdr:from>
        <xdr:to>
          <xdr:col>4</xdr:col>
          <xdr:colOff>1714500</xdr:colOff>
          <xdr:row>43</xdr:row>
          <xdr:rowOff>323850</xdr:rowOff>
        </xdr:to>
        <xdr:sp macro="" textlink="">
          <xdr:nvSpPr>
            <xdr:cNvPr id="10586" name="Check Box 346" hidden="1">
              <a:extLst>
                <a:ext uri="{63B3BB69-23CF-44E3-9099-C40C66FF867C}">
                  <a14:compatExt spid="_x0000_s10586"/>
                </a:ext>
                <a:ext uri="{FF2B5EF4-FFF2-40B4-BE49-F238E27FC236}">
                  <a16:creationId xmlns:a16="http://schemas.microsoft.com/office/drawing/2014/main" id="{00000000-0008-0000-0500-00005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43</xdr:row>
          <xdr:rowOff>133350</xdr:rowOff>
        </xdr:from>
        <xdr:to>
          <xdr:col>4</xdr:col>
          <xdr:colOff>2228850</xdr:colOff>
          <xdr:row>43</xdr:row>
          <xdr:rowOff>314325</xdr:rowOff>
        </xdr:to>
        <xdr:sp macro="" textlink="">
          <xdr:nvSpPr>
            <xdr:cNvPr id="10587" name="Check Box 347" hidden="1">
              <a:extLst>
                <a:ext uri="{63B3BB69-23CF-44E3-9099-C40C66FF867C}">
                  <a14:compatExt spid="_x0000_s10587"/>
                </a:ext>
                <a:ext uri="{FF2B5EF4-FFF2-40B4-BE49-F238E27FC236}">
                  <a16:creationId xmlns:a16="http://schemas.microsoft.com/office/drawing/2014/main" id="{00000000-0008-0000-0500-00005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43</xdr:row>
          <xdr:rowOff>123825</xdr:rowOff>
        </xdr:from>
        <xdr:to>
          <xdr:col>3</xdr:col>
          <xdr:colOff>390525</xdr:colOff>
          <xdr:row>43</xdr:row>
          <xdr:rowOff>323850</xdr:rowOff>
        </xdr:to>
        <xdr:sp macro="" textlink="">
          <xdr:nvSpPr>
            <xdr:cNvPr id="10588" name="Check Box 348" hidden="1">
              <a:extLst>
                <a:ext uri="{63B3BB69-23CF-44E3-9099-C40C66FF867C}">
                  <a14:compatExt spid="_x0000_s10588"/>
                </a:ext>
                <a:ext uri="{FF2B5EF4-FFF2-40B4-BE49-F238E27FC236}">
                  <a16:creationId xmlns:a16="http://schemas.microsoft.com/office/drawing/2014/main" id="{00000000-0008-0000-0500-00005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43</xdr:row>
          <xdr:rowOff>95250</xdr:rowOff>
        </xdr:from>
        <xdr:to>
          <xdr:col>3</xdr:col>
          <xdr:colOff>771525</xdr:colOff>
          <xdr:row>43</xdr:row>
          <xdr:rowOff>342900</xdr:rowOff>
        </xdr:to>
        <xdr:sp macro="" textlink="">
          <xdr:nvSpPr>
            <xdr:cNvPr id="10589" name="Check Box 349" hidden="1">
              <a:extLst>
                <a:ext uri="{63B3BB69-23CF-44E3-9099-C40C66FF867C}">
                  <a14:compatExt spid="_x0000_s10589"/>
                </a:ext>
                <a:ext uri="{FF2B5EF4-FFF2-40B4-BE49-F238E27FC236}">
                  <a16:creationId xmlns:a16="http://schemas.microsoft.com/office/drawing/2014/main" id="{00000000-0008-0000-0500-00005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44</xdr:row>
          <xdr:rowOff>114300</xdr:rowOff>
        </xdr:from>
        <xdr:to>
          <xdr:col>4</xdr:col>
          <xdr:colOff>476250</xdr:colOff>
          <xdr:row>44</xdr:row>
          <xdr:rowOff>323850</xdr:rowOff>
        </xdr:to>
        <xdr:sp macro="" textlink="">
          <xdr:nvSpPr>
            <xdr:cNvPr id="10590" name="Check Box 350" hidden="1">
              <a:extLst>
                <a:ext uri="{63B3BB69-23CF-44E3-9099-C40C66FF867C}">
                  <a14:compatExt spid="_x0000_s10590"/>
                </a:ext>
                <a:ext uri="{FF2B5EF4-FFF2-40B4-BE49-F238E27FC236}">
                  <a16:creationId xmlns:a16="http://schemas.microsoft.com/office/drawing/2014/main" id="{00000000-0008-0000-0500-00005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44</xdr:row>
          <xdr:rowOff>133350</xdr:rowOff>
        </xdr:from>
        <xdr:to>
          <xdr:col>4</xdr:col>
          <xdr:colOff>1019175</xdr:colOff>
          <xdr:row>44</xdr:row>
          <xdr:rowOff>314325</xdr:rowOff>
        </xdr:to>
        <xdr:sp macro="" textlink="">
          <xdr:nvSpPr>
            <xdr:cNvPr id="10591" name="Check Box 351" hidden="1">
              <a:extLst>
                <a:ext uri="{63B3BB69-23CF-44E3-9099-C40C66FF867C}">
                  <a14:compatExt spid="_x0000_s10591"/>
                </a:ext>
                <a:ext uri="{FF2B5EF4-FFF2-40B4-BE49-F238E27FC236}">
                  <a16:creationId xmlns:a16="http://schemas.microsoft.com/office/drawing/2014/main" id="{00000000-0008-0000-0500-00005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44</xdr:row>
          <xdr:rowOff>123825</xdr:rowOff>
        </xdr:from>
        <xdr:to>
          <xdr:col>4</xdr:col>
          <xdr:colOff>1714500</xdr:colOff>
          <xdr:row>44</xdr:row>
          <xdr:rowOff>323850</xdr:rowOff>
        </xdr:to>
        <xdr:sp macro="" textlink="">
          <xdr:nvSpPr>
            <xdr:cNvPr id="10592" name="Check Box 352" hidden="1">
              <a:extLst>
                <a:ext uri="{63B3BB69-23CF-44E3-9099-C40C66FF867C}">
                  <a14:compatExt spid="_x0000_s10592"/>
                </a:ext>
                <a:ext uri="{FF2B5EF4-FFF2-40B4-BE49-F238E27FC236}">
                  <a16:creationId xmlns:a16="http://schemas.microsoft.com/office/drawing/2014/main" id="{00000000-0008-0000-0500-00006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44</xdr:row>
          <xdr:rowOff>133350</xdr:rowOff>
        </xdr:from>
        <xdr:to>
          <xdr:col>4</xdr:col>
          <xdr:colOff>2228850</xdr:colOff>
          <xdr:row>44</xdr:row>
          <xdr:rowOff>314325</xdr:rowOff>
        </xdr:to>
        <xdr:sp macro="" textlink="">
          <xdr:nvSpPr>
            <xdr:cNvPr id="10593" name="Check Box 353" hidden="1">
              <a:extLst>
                <a:ext uri="{63B3BB69-23CF-44E3-9099-C40C66FF867C}">
                  <a14:compatExt spid="_x0000_s10593"/>
                </a:ext>
                <a:ext uri="{FF2B5EF4-FFF2-40B4-BE49-F238E27FC236}">
                  <a16:creationId xmlns:a16="http://schemas.microsoft.com/office/drawing/2014/main" id="{00000000-0008-0000-0500-00006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123825</xdr:rowOff>
        </xdr:from>
        <xdr:to>
          <xdr:col>3</xdr:col>
          <xdr:colOff>390525</xdr:colOff>
          <xdr:row>44</xdr:row>
          <xdr:rowOff>323850</xdr:rowOff>
        </xdr:to>
        <xdr:sp macro="" textlink="">
          <xdr:nvSpPr>
            <xdr:cNvPr id="10594" name="Check Box 354" hidden="1">
              <a:extLst>
                <a:ext uri="{63B3BB69-23CF-44E3-9099-C40C66FF867C}">
                  <a14:compatExt spid="_x0000_s10594"/>
                </a:ext>
                <a:ext uri="{FF2B5EF4-FFF2-40B4-BE49-F238E27FC236}">
                  <a16:creationId xmlns:a16="http://schemas.microsoft.com/office/drawing/2014/main" id="{00000000-0008-0000-0500-00006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44</xdr:row>
          <xdr:rowOff>95250</xdr:rowOff>
        </xdr:from>
        <xdr:to>
          <xdr:col>3</xdr:col>
          <xdr:colOff>771525</xdr:colOff>
          <xdr:row>44</xdr:row>
          <xdr:rowOff>342900</xdr:rowOff>
        </xdr:to>
        <xdr:sp macro="" textlink="">
          <xdr:nvSpPr>
            <xdr:cNvPr id="10595" name="Check Box 355" hidden="1">
              <a:extLst>
                <a:ext uri="{63B3BB69-23CF-44E3-9099-C40C66FF867C}">
                  <a14:compatExt spid="_x0000_s10595"/>
                </a:ext>
                <a:ext uri="{FF2B5EF4-FFF2-40B4-BE49-F238E27FC236}">
                  <a16:creationId xmlns:a16="http://schemas.microsoft.com/office/drawing/2014/main" id="{00000000-0008-0000-0500-00006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45</xdr:row>
          <xdr:rowOff>114300</xdr:rowOff>
        </xdr:from>
        <xdr:to>
          <xdr:col>4</xdr:col>
          <xdr:colOff>476250</xdr:colOff>
          <xdr:row>45</xdr:row>
          <xdr:rowOff>323850</xdr:rowOff>
        </xdr:to>
        <xdr:sp macro="" textlink="">
          <xdr:nvSpPr>
            <xdr:cNvPr id="10596" name="Check Box 356" hidden="1">
              <a:extLst>
                <a:ext uri="{63B3BB69-23CF-44E3-9099-C40C66FF867C}">
                  <a14:compatExt spid="_x0000_s10596"/>
                </a:ext>
                <a:ext uri="{FF2B5EF4-FFF2-40B4-BE49-F238E27FC236}">
                  <a16:creationId xmlns:a16="http://schemas.microsoft.com/office/drawing/2014/main" id="{00000000-0008-0000-0500-00006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45</xdr:row>
          <xdr:rowOff>133350</xdr:rowOff>
        </xdr:from>
        <xdr:to>
          <xdr:col>4</xdr:col>
          <xdr:colOff>1019175</xdr:colOff>
          <xdr:row>45</xdr:row>
          <xdr:rowOff>314325</xdr:rowOff>
        </xdr:to>
        <xdr:sp macro="" textlink="">
          <xdr:nvSpPr>
            <xdr:cNvPr id="10597" name="Check Box 357" hidden="1">
              <a:extLst>
                <a:ext uri="{63B3BB69-23CF-44E3-9099-C40C66FF867C}">
                  <a14:compatExt spid="_x0000_s10597"/>
                </a:ext>
                <a:ext uri="{FF2B5EF4-FFF2-40B4-BE49-F238E27FC236}">
                  <a16:creationId xmlns:a16="http://schemas.microsoft.com/office/drawing/2014/main" id="{00000000-0008-0000-0500-00006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45</xdr:row>
          <xdr:rowOff>123825</xdr:rowOff>
        </xdr:from>
        <xdr:to>
          <xdr:col>4</xdr:col>
          <xdr:colOff>1714500</xdr:colOff>
          <xdr:row>45</xdr:row>
          <xdr:rowOff>323850</xdr:rowOff>
        </xdr:to>
        <xdr:sp macro="" textlink="">
          <xdr:nvSpPr>
            <xdr:cNvPr id="10598" name="Check Box 358" hidden="1">
              <a:extLst>
                <a:ext uri="{63B3BB69-23CF-44E3-9099-C40C66FF867C}">
                  <a14:compatExt spid="_x0000_s10598"/>
                </a:ext>
                <a:ext uri="{FF2B5EF4-FFF2-40B4-BE49-F238E27FC236}">
                  <a16:creationId xmlns:a16="http://schemas.microsoft.com/office/drawing/2014/main" id="{00000000-0008-0000-0500-00006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45</xdr:row>
          <xdr:rowOff>133350</xdr:rowOff>
        </xdr:from>
        <xdr:to>
          <xdr:col>4</xdr:col>
          <xdr:colOff>2228850</xdr:colOff>
          <xdr:row>45</xdr:row>
          <xdr:rowOff>314325</xdr:rowOff>
        </xdr:to>
        <xdr:sp macro="" textlink="">
          <xdr:nvSpPr>
            <xdr:cNvPr id="10599" name="Check Box 359" hidden="1">
              <a:extLst>
                <a:ext uri="{63B3BB69-23CF-44E3-9099-C40C66FF867C}">
                  <a14:compatExt spid="_x0000_s10599"/>
                </a:ext>
                <a:ext uri="{FF2B5EF4-FFF2-40B4-BE49-F238E27FC236}">
                  <a16:creationId xmlns:a16="http://schemas.microsoft.com/office/drawing/2014/main" id="{00000000-0008-0000-0500-00006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45</xdr:row>
          <xdr:rowOff>123825</xdr:rowOff>
        </xdr:from>
        <xdr:to>
          <xdr:col>3</xdr:col>
          <xdr:colOff>390525</xdr:colOff>
          <xdr:row>45</xdr:row>
          <xdr:rowOff>323850</xdr:rowOff>
        </xdr:to>
        <xdr:sp macro="" textlink="">
          <xdr:nvSpPr>
            <xdr:cNvPr id="10600" name="Check Box 360" hidden="1">
              <a:extLst>
                <a:ext uri="{63B3BB69-23CF-44E3-9099-C40C66FF867C}">
                  <a14:compatExt spid="_x0000_s10600"/>
                </a:ext>
                <a:ext uri="{FF2B5EF4-FFF2-40B4-BE49-F238E27FC236}">
                  <a16:creationId xmlns:a16="http://schemas.microsoft.com/office/drawing/2014/main" id="{00000000-0008-0000-0500-00006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45</xdr:row>
          <xdr:rowOff>95250</xdr:rowOff>
        </xdr:from>
        <xdr:to>
          <xdr:col>3</xdr:col>
          <xdr:colOff>771525</xdr:colOff>
          <xdr:row>45</xdr:row>
          <xdr:rowOff>342900</xdr:rowOff>
        </xdr:to>
        <xdr:sp macro="" textlink="">
          <xdr:nvSpPr>
            <xdr:cNvPr id="10601" name="Check Box 361" hidden="1">
              <a:extLst>
                <a:ext uri="{63B3BB69-23CF-44E3-9099-C40C66FF867C}">
                  <a14:compatExt spid="_x0000_s10601"/>
                </a:ext>
                <a:ext uri="{FF2B5EF4-FFF2-40B4-BE49-F238E27FC236}">
                  <a16:creationId xmlns:a16="http://schemas.microsoft.com/office/drawing/2014/main" id="{00000000-0008-0000-0500-00006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46</xdr:row>
          <xdr:rowOff>114300</xdr:rowOff>
        </xdr:from>
        <xdr:to>
          <xdr:col>4</xdr:col>
          <xdr:colOff>476250</xdr:colOff>
          <xdr:row>46</xdr:row>
          <xdr:rowOff>323850</xdr:rowOff>
        </xdr:to>
        <xdr:sp macro="" textlink="">
          <xdr:nvSpPr>
            <xdr:cNvPr id="10602" name="Check Box 362" hidden="1">
              <a:extLst>
                <a:ext uri="{63B3BB69-23CF-44E3-9099-C40C66FF867C}">
                  <a14:compatExt spid="_x0000_s10602"/>
                </a:ext>
                <a:ext uri="{FF2B5EF4-FFF2-40B4-BE49-F238E27FC236}">
                  <a16:creationId xmlns:a16="http://schemas.microsoft.com/office/drawing/2014/main" id="{00000000-0008-0000-0500-00006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46</xdr:row>
          <xdr:rowOff>133350</xdr:rowOff>
        </xdr:from>
        <xdr:to>
          <xdr:col>4</xdr:col>
          <xdr:colOff>1019175</xdr:colOff>
          <xdr:row>46</xdr:row>
          <xdr:rowOff>314325</xdr:rowOff>
        </xdr:to>
        <xdr:sp macro="" textlink="">
          <xdr:nvSpPr>
            <xdr:cNvPr id="10603" name="Check Box 363" hidden="1">
              <a:extLst>
                <a:ext uri="{63B3BB69-23CF-44E3-9099-C40C66FF867C}">
                  <a14:compatExt spid="_x0000_s10603"/>
                </a:ext>
                <a:ext uri="{FF2B5EF4-FFF2-40B4-BE49-F238E27FC236}">
                  <a16:creationId xmlns:a16="http://schemas.microsoft.com/office/drawing/2014/main" id="{00000000-0008-0000-0500-00006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46</xdr:row>
          <xdr:rowOff>123825</xdr:rowOff>
        </xdr:from>
        <xdr:to>
          <xdr:col>4</xdr:col>
          <xdr:colOff>1714500</xdr:colOff>
          <xdr:row>46</xdr:row>
          <xdr:rowOff>323850</xdr:rowOff>
        </xdr:to>
        <xdr:sp macro="" textlink="">
          <xdr:nvSpPr>
            <xdr:cNvPr id="10604" name="Check Box 364" hidden="1">
              <a:extLst>
                <a:ext uri="{63B3BB69-23CF-44E3-9099-C40C66FF867C}">
                  <a14:compatExt spid="_x0000_s10604"/>
                </a:ext>
                <a:ext uri="{FF2B5EF4-FFF2-40B4-BE49-F238E27FC236}">
                  <a16:creationId xmlns:a16="http://schemas.microsoft.com/office/drawing/2014/main" id="{00000000-0008-0000-0500-00006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46</xdr:row>
          <xdr:rowOff>133350</xdr:rowOff>
        </xdr:from>
        <xdr:to>
          <xdr:col>4</xdr:col>
          <xdr:colOff>2228850</xdr:colOff>
          <xdr:row>46</xdr:row>
          <xdr:rowOff>314325</xdr:rowOff>
        </xdr:to>
        <xdr:sp macro="" textlink="">
          <xdr:nvSpPr>
            <xdr:cNvPr id="10605" name="Check Box 365" hidden="1">
              <a:extLst>
                <a:ext uri="{63B3BB69-23CF-44E3-9099-C40C66FF867C}">
                  <a14:compatExt spid="_x0000_s10605"/>
                </a:ext>
                <a:ext uri="{FF2B5EF4-FFF2-40B4-BE49-F238E27FC236}">
                  <a16:creationId xmlns:a16="http://schemas.microsoft.com/office/drawing/2014/main" id="{00000000-0008-0000-0500-00006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46</xdr:row>
          <xdr:rowOff>123825</xdr:rowOff>
        </xdr:from>
        <xdr:to>
          <xdr:col>3</xdr:col>
          <xdr:colOff>390525</xdr:colOff>
          <xdr:row>46</xdr:row>
          <xdr:rowOff>323850</xdr:rowOff>
        </xdr:to>
        <xdr:sp macro="" textlink="">
          <xdr:nvSpPr>
            <xdr:cNvPr id="10606" name="Check Box 366" hidden="1">
              <a:extLst>
                <a:ext uri="{63B3BB69-23CF-44E3-9099-C40C66FF867C}">
                  <a14:compatExt spid="_x0000_s10606"/>
                </a:ext>
                <a:ext uri="{FF2B5EF4-FFF2-40B4-BE49-F238E27FC236}">
                  <a16:creationId xmlns:a16="http://schemas.microsoft.com/office/drawing/2014/main" id="{00000000-0008-0000-0500-00006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46</xdr:row>
          <xdr:rowOff>95250</xdr:rowOff>
        </xdr:from>
        <xdr:to>
          <xdr:col>3</xdr:col>
          <xdr:colOff>771525</xdr:colOff>
          <xdr:row>46</xdr:row>
          <xdr:rowOff>342900</xdr:rowOff>
        </xdr:to>
        <xdr:sp macro="" textlink="">
          <xdr:nvSpPr>
            <xdr:cNvPr id="10607" name="Check Box 367" hidden="1">
              <a:extLst>
                <a:ext uri="{63B3BB69-23CF-44E3-9099-C40C66FF867C}">
                  <a14:compatExt spid="_x0000_s10607"/>
                </a:ext>
                <a:ext uri="{FF2B5EF4-FFF2-40B4-BE49-F238E27FC236}">
                  <a16:creationId xmlns:a16="http://schemas.microsoft.com/office/drawing/2014/main" id="{00000000-0008-0000-0500-00006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47</xdr:row>
          <xdr:rowOff>114300</xdr:rowOff>
        </xdr:from>
        <xdr:to>
          <xdr:col>4</xdr:col>
          <xdr:colOff>476250</xdr:colOff>
          <xdr:row>47</xdr:row>
          <xdr:rowOff>323850</xdr:rowOff>
        </xdr:to>
        <xdr:sp macro="" textlink="">
          <xdr:nvSpPr>
            <xdr:cNvPr id="10608" name="Check Box 368" hidden="1">
              <a:extLst>
                <a:ext uri="{63B3BB69-23CF-44E3-9099-C40C66FF867C}">
                  <a14:compatExt spid="_x0000_s10608"/>
                </a:ext>
                <a:ext uri="{FF2B5EF4-FFF2-40B4-BE49-F238E27FC236}">
                  <a16:creationId xmlns:a16="http://schemas.microsoft.com/office/drawing/2014/main" id="{00000000-0008-0000-0500-00007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47</xdr:row>
          <xdr:rowOff>133350</xdr:rowOff>
        </xdr:from>
        <xdr:to>
          <xdr:col>4</xdr:col>
          <xdr:colOff>1019175</xdr:colOff>
          <xdr:row>47</xdr:row>
          <xdr:rowOff>314325</xdr:rowOff>
        </xdr:to>
        <xdr:sp macro="" textlink="">
          <xdr:nvSpPr>
            <xdr:cNvPr id="10609" name="Check Box 369" hidden="1">
              <a:extLst>
                <a:ext uri="{63B3BB69-23CF-44E3-9099-C40C66FF867C}">
                  <a14:compatExt spid="_x0000_s10609"/>
                </a:ext>
                <a:ext uri="{FF2B5EF4-FFF2-40B4-BE49-F238E27FC236}">
                  <a16:creationId xmlns:a16="http://schemas.microsoft.com/office/drawing/2014/main" id="{00000000-0008-0000-0500-00007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47</xdr:row>
          <xdr:rowOff>123825</xdr:rowOff>
        </xdr:from>
        <xdr:to>
          <xdr:col>4</xdr:col>
          <xdr:colOff>1714500</xdr:colOff>
          <xdr:row>47</xdr:row>
          <xdr:rowOff>323850</xdr:rowOff>
        </xdr:to>
        <xdr:sp macro="" textlink="">
          <xdr:nvSpPr>
            <xdr:cNvPr id="10610" name="Check Box 370" hidden="1">
              <a:extLst>
                <a:ext uri="{63B3BB69-23CF-44E3-9099-C40C66FF867C}">
                  <a14:compatExt spid="_x0000_s10610"/>
                </a:ext>
                <a:ext uri="{FF2B5EF4-FFF2-40B4-BE49-F238E27FC236}">
                  <a16:creationId xmlns:a16="http://schemas.microsoft.com/office/drawing/2014/main" id="{00000000-0008-0000-0500-00007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47</xdr:row>
          <xdr:rowOff>133350</xdr:rowOff>
        </xdr:from>
        <xdr:to>
          <xdr:col>4</xdr:col>
          <xdr:colOff>2228850</xdr:colOff>
          <xdr:row>47</xdr:row>
          <xdr:rowOff>314325</xdr:rowOff>
        </xdr:to>
        <xdr:sp macro="" textlink="">
          <xdr:nvSpPr>
            <xdr:cNvPr id="10611" name="Check Box 371" hidden="1">
              <a:extLst>
                <a:ext uri="{63B3BB69-23CF-44E3-9099-C40C66FF867C}">
                  <a14:compatExt spid="_x0000_s10611"/>
                </a:ext>
                <a:ext uri="{FF2B5EF4-FFF2-40B4-BE49-F238E27FC236}">
                  <a16:creationId xmlns:a16="http://schemas.microsoft.com/office/drawing/2014/main" id="{00000000-0008-0000-0500-00007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123825</xdr:rowOff>
        </xdr:from>
        <xdr:to>
          <xdr:col>3</xdr:col>
          <xdr:colOff>390525</xdr:colOff>
          <xdr:row>47</xdr:row>
          <xdr:rowOff>323850</xdr:rowOff>
        </xdr:to>
        <xdr:sp macro="" textlink="">
          <xdr:nvSpPr>
            <xdr:cNvPr id="10612" name="Check Box 372" hidden="1">
              <a:extLst>
                <a:ext uri="{63B3BB69-23CF-44E3-9099-C40C66FF867C}">
                  <a14:compatExt spid="_x0000_s10612"/>
                </a:ext>
                <a:ext uri="{FF2B5EF4-FFF2-40B4-BE49-F238E27FC236}">
                  <a16:creationId xmlns:a16="http://schemas.microsoft.com/office/drawing/2014/main" id="{00000000-0008-0000-0500-00007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47</xdr:row>
          <xdr:rowOff>95250</xdr:rowOff>
        </xdr:from>
        <xdr:to>
          <xdr:col>3</xdr:col>
          <xdr:colOff>771525</xdr:colOff>
          <xdr:row>47</xdr:row>
          <xdr:rowOff>342900</xdr:rowOff>
        </xdr:to>
        <xdr:sp macro="" textlink="">
          <xdr:nvSpPr>
            <xdr:cNvPr id="10613" name="Check Box 373" hidden="1">
              <a:extLst>
                <a:ext uri="{63B3BB69-23CF-44E3-9099-C40C66FF867C}">
                  <a14:compatExt spid="_x0000_s10613"/>
                </a:ext>
                <a:ext uri="{FF2B5EF4-FFF2-40B4-BE49-F238E27FC236}">
                  <a16:creationId xmlns:a16="http://schemas.microsoft.com/office/drawing/2014/main" id="{00000000-0008-0000-0500-00007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48</xdr:row>
          <xdr:rowOff>114300</xdr:rowOff>
        </xdr:from>
        <xdr:to>
          <xdr:col>4</xdr:col>
          <xdr:colOff>476250</xdr:colOff>
          <xdr:row>48</xdr:row>
          <xdr:rowOff>323850</xdr:rowOff>
        </xdr:to>
        <xdr:sp macro="" textlink="">
          <xdr:nvSpPr>
            <xdr:cNvPr id="10614" name="Check Box 374" hidden="1">
              <a:extLst>
                <a:ext uri="{63B3BB69-23CF-44E3-9099-C40C66FF867C}">
                  <a14:compatExt spid="_x0000_s10614"/>
                </a:ext>
                <a:ext uri="{FF2B5EF4-FFF2-40B4-BE49-F238E27FC236}">
                  <a16:creationId xmlns:a16="http://schemas.microsoft.com/office/drawing/2014/main" id="{00000000-0008-0000-0500-00007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48</xdr:row>
          <xdr:rowOff>133350</xdr:rowOff>
        </xdr:from>
        <xdr:to>
          <xdr:col>4</xdr:col>
          <xdr:colOff>1019175</xdr:colOff>
          <xdr:row>48</xdr:row>
          <xdr:rowOff>314325</xdr:rowOff>
        </xdr:to>
        <xdr:sp macro="" textlink="">
          <xdr:nvSpPr>
            <xdr:cNvPr id="10615" name="Check Box 375" hidden="1">
              <a:extLst>
                <a:ext uri="{63B3BB69-23CF-44E3-9099-C40C66FF867C}">
                  <a14:compatExt spid="_x0000_s10615"/>
                </a:ext>
                <a:ext uri="{FF2B5EF4-FFF2-40B4-BE49-F238E27FC236}">
                  <a16:creationId xmlns:a16="http://schemas.microsoft.com/office/drawing/2014/main" id="{00000000-0008-0000-0500-00007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48</xdr:row>
          <xdr:rowOff>123825</xdr:rowOff>
        </xdr:from>
        <xdr:to>
          <xdr:col>4</xdr:col>
          <xdr:colOff>1714500</xdr:colOff>
          <xdr:row>48</xdr:row>
          <xdr:rowOff>323850</xdr:rowOff>
        </xdr:to>
        <xdr:sp macro="" textlink="">
          <xdr:nvSpPr>
            <xdr:cNvPr id="10616" name="Check Box 376" hidden="1">
              <a:extLst>
                <a:ext uri="{63B3BB69-23CF-44E3-9099-C40C66FF867C}">
                  <a14:compatExt spid="_x0000_s10616"/>
                </a:ext>
                <a:ext uri="{FF2B5EF4-FFF2-40B4-BE49-F238E27FC236}">
                  <a16:creationId xmlns:a16="http://schemas.microsoft.com/office/drawing/2014/main" id="{00000000-0008-0000-0500-00007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48</xdr:row>
          <xdr:rowOff>133350</xdr:rowOff>
        </xdr:from>
        <xdr:to>
          <xdr:col>4</xdr:col>
          <xdr:colOff>2228850</xdr:colOff>
          <xdr:row>48</xdr:row>
          <xdr:rowOff>314325</xdr:rowOff>
        </xdr:to>
        <xdr:sp macro="" textlink="">
          <xdr:nvSpPr>
            <xdr:cNvPr id="10617" name="Check Box 377" hidden="1">
              <a:extLst>
                <a:ext uri="{63B3BB69-23CF-44E3-9099-C40C66FF867C}">
                  <a14:compatExt spid="_x0000_s10617"/>
                </a:ext>
                <a:ext uri="{FF2B5EF4-FFF2-40B4-BE49-F238E27FC236}">
                  <a16:creationId xmlns:a16="http://schemas.microsoft.com/office/drawing/2014/main" id="{00000000-0008-0000-0500-00007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48</xdr:row>
          <xdr:rowOff>123825</xdr:rowOff>
        </xdr:from>
        <xdr:to>
          <xdr:col>3</xdr:col>
          <xdr:colOff>390525</xdr:colOff>
          <xdr:row>48</xdr:row>
          <xdr:rowOff>323850</xdr:rowOff>
        </xdr:to>
        <xdr:sp macro="" textlink="">
          <xdr:nvSpPr>
            <xdr:cNvPr id="10618" name="Check Box 378" hidden="1">
              <a:extLst>
                <a:ext uri="{63B3BB69-23CF-44E3-9099-C40C66FF867C}">
                  <a14:compatExt spid="_x0000_s10618"/>
                </a:ext>
                <a:ext uri="{FF2B5EF4-FFF2-40B4-BE49-F238E27FC236}">
                  <a16:creationId xmlns:a16="http://schemas.microsoft.com/office/drawing/2014/main" id="{00000000-0008-0000-0500-00007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48</xdr:row>
          <xdr:rowOff>95250</xdr:rowOff>
        </xdr:from>
        <xdr:to>
          <xdr:col>3</xdr:col>
          <xdr:colOff>771525</xdr:colOff>
          <xdr:row>48</xdr:row>
          <xdr:rowOff>342900</xdr:rowOff>
        </xdr:to>
        <xdr:sp macro="" textlink="">
          <xdr:nvSpPr>
            <xdr:cNvPr id="10619" name="Check Box 379" hidden="1">
              <a:extLst>
                <a:ext uri="{63B3BB69-23CF-44E3-9099-C40C66FF867C}">
                  <a14:compatExt spid="_x0000_s10619"/>
                </a:ext>
                <a:ext uri="{FF2B5EF4-FFF2-40B4-BE49-F238E27FC236}">
                  <a16:creationId xmlns:a16="http://schemas.microsoft.com/office/drawing/2014/main" id="{00000000-0008-0000-0500-00007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49</xdr:row>
          <xdr:rowOff>114300</xdr:rowOff>
        </xdr:from>
        <xdr:to>
          <xdr:col>4</xdr:col>
          <xdr:colOff>476250</xdr:colOff>
          <xdr:row>49</xdr:row>
          <xdr:rowOff>323850</xdr:rowOff>
        </xdr:to>
        <xdr:sp macro="" textlink="">
          <xdr:nvSpPr>
            <xdr:cNvPr id="10620" name="Check Box 380" hidden="1">
              <a:extLst>
                <a:ext uri="{63B3BB69-23CF-44E3-9099-C40C66FF867C}">
                  <a14:compatExt spid="_x0000_s10620"/>
                </a:ext>
                <a:ext uri="{FF2B5EF4-FFF2-40B4-BE49-F238E27FC236}">
                  <a16:creationId xmlns:a16="http://schemas.microsoft.com/office/drawing/2014/main" id="{00000000-0008-0000-0500-00007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49</xdr:row>
          <xdr:rowOff>133350</xdr:rowOff>
        </xdr:from>
        <xdr:to>
          <xdr:col>4</xdr:col>
          <xdr:colOff>1019175</xdr:colOff>
          <xdr:row>49</xdr:row>
          <xdr:rowOff>314325</xdr:rowOff>
        </xdr:to>
        <xdr:sp macro="" textlink="">
          <xdr:nvSpPr>
            <xdr:cNvPr id="10621" name="Check Box 381" hidden="1">
              <a:extLst>
                <a:ext uri="{63B3BB69-23CF-44E3-9099-C40C66FF867C}">
                  <a14:compatExt spid="_x0000_s10621"/>
                </a:ext>
                <a:ext uri="{FF2B5EF4-FFF2-40B4-BE49-F238E27FC236}">
                  <a16:creationId xmlns:a16="http://schemas.microsoft.com/office/drawing/2014/main" id="{00000000-0008-0000-0500-00007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49</xdr:row>
          <xdr:rowOff>123825</xdr:rowOff>
        </xdr:from>
        <xdr:to>
          <xdr:col>4</xdr:col>
          <xdr:colOff>1714500</xdr:colOff>
          <xdr:row>49</xdr:row>
          <xdr:rowOff>323850</xdr:rowOff>
        </xdr:to>
        <xdr:sp macro="" textlink="">
          <xdr:nvSpPr>
            <xdr:cNvPr id="10622" name="Check Box 382" hidden="1">
              <a:extLst>
                <a:ext uri="{63B3BB69-23CF-44E3-9099-C40C66FF867C}">
                  <a14:compatExt spid="_x0000_s10622"/>
                </a:ext>
                <a:ext uri="{FF2B5EF4-FFF2-40B4-BE49-F238E27FC236}">
                  <a16:creationId xmlns:a16="http://schemas.microsoft.com/office/drawing/2014/main" id="{00000000-0008-0000-0500-00007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49</xdr:row>
          <xdr:rowOff>133350</xdr:rowOff>
        </xdr:from>
        <xdr:to>
          <xdr:col>4</xdr:col>
          <xdr:colOff>2228850</xdr:colOff>
          <xdr:row>49</xdr:row>
          <xdr:rowOff>314325</xdr:rowOff>
        </xdr:to>
        <xdr:sp macro="" textlink="">
          <xdr:nvSpPr>
            <xdr:cNvPr id="10623" name="Check Box 383" hidden="1">
              <a:extLst>
                <a:ext uri="{63B3BB69-23CF-44E3-9099-C40C66FF867C}">
                  <a14:compatExt spid="_x0000_s10623"/>
                </a:ext>
                <a:ext uri="{FF2B5EF4-FFF2-40B4-BE49-F238E27FC236}">
                  <a16:creationId xmlns:a16="http://schemas.microsoft.com/office/drawing/2014/main" id="{00000000-0008-0000-0500-00007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49</xdr:row>
          <xdr:rowOff>123825</xdr:rowOff>
        </xdr:from>
        <xdr:to>
          <xdr:col>3</xdr:col>
          <xdr:colOff>390525</xdr:colOff>
          <xdr:row>49</xdr:row>
          <xdr:rowOff>323850</xdr:rowOff>
        </xdr:to>
        <xdr:sp macro="" textlink="">
          <xdr:nvSpPr>
            <xdr:cNvPr id="10624" name="Check Box 384" hidden="1">
              <a:extLst>
                <a:ext uri="{63B3BB69-23CF-44E3-9099-C40C66FF867C}">
                  <a14:compatExt spid="_x0000_s10624"/>
                </a:ext>
                <a:ext uri="{FF2B5EF4-FFF2-40B4-BE49-F238E27FC236}">
                  <a16:creationId xmlns:a16="http://schemas.microsoft.com/office/drawing/2014/main" id="{00000000-0008-0000-0500-00008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49</xdr:row>
          <xdr:rowOff>95250</xdr:rowOff>
        </xdr:from>
        <xdr:to>
          <xdr:col>3</xdr:col>
          <xdr:colOff>771525</xdr:colOff>
          <xdr:row>49</xdr:row>
          <xdr:rowOff>342900</xdr:rowOff>
        </xdr:to>
        <xdr:sp macro="" textlink="">
          <xdr:nvSpPr>
            <xdr:cNvPr id="10625" name="Check Box 385" hidden="1">
              <a:extLst>
                <a:ext uri="{63B3BB69-23CF-44E3-9099-C40C66FF867C}">
                  <a14:compatExt spid="_x0000_s10625"/>
                </a:ext>
                <a:ext uri="{FF2B5EF4-FFF2-40B4-BE49-F238E27FC236}">
                  <a16:creationId xmlns:a16="http://schemas.microsoft.com/office/drawing/2014/main" id="{00000000-0008-0000-0500-00008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114300</xdr:rowOff>
        </xdr:from>
        <xdr:to>
          <xdr:col>4</xdr:col>
          <xdr:colOff>476250</xdr:colOff>
          <xdr:row>12</xdr:row>
          <xdr:rowOff>323850</xdr:rowOff>
        </xdr:to>
        <xdr:sp macro="" textlink="">
          <xdr:nvSpPr>
            <xdr:cNvPr id="10626" name="Check Box 386" hidden="1">
              <a:extLst>
                <a:ext uri="{63B3BB69-23CF-44E3-9099-C40C66FF867C}">
                  <a14:compatExt spid="_x0000_s10626"/>
                </a:ext>
                <a:ext uri="{FF2B5EF4-FFF2-40B4-BE49-F238E27FC236}">
                  <a16:creationId xmlns:a16="http://schemas.microsoft.com/office/drawing/2014/main" id="{00000000-0008-0000-0500-00008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12</xdr:row>
          <xdr:rowOff>133350</xdr:rowOff>
        </xdr:from>
        <xdr:to>
          <xdr:col>4</xdr:col>
          <xdr:colOff>1019175</xdr:colOff>
          <xdr:row>12</xdr:row>
          <xdr:rowOff>314325</xdr:rowOff>
        </xdr:to>
        <xdr:sp macro="" textlink="">
          <xdr:nvSpPr>
            <xdr:cNvPr id="10627" name="Check Box 387" hidden="1">
              <a:extLst>
                <a:ext uri="{63B3BB69-23CF-44E3-9099-C40C66FF867C}">
                  <a14:compatExt spid="_x0000_s10627"/>
                </a:ext>
                <a:ext uri="{FF2B5EF4-FFF2-40B4-BE49-F238E27FC236}">
                  <a16:creationId xmlns:a16="http://schemas.microsoft.com/office/drawing/2014/main" id="{00000000-0008-0000-0500-00008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12</xdr:row>
          <xdr:rowOff>123825</xdr:rowOff>
        </xdr:from>
        <xdr:to>
          <xdr:col>4</xdr:col>
          <xdr:colOff>1714500</xdr:colOff>
          <xdr:row>12</xdr:row>
          <xdr:rowOff>323850</xdr:rowOff>
        </xdr:to>
        <xdr:sp macro="" textlink="">
          <xdr:nvSpPr>
            <xdr:cNvPr id="10628" name="Check Box 388" hidden="1">
              <a:extLst>
                <a:ext uri="{63B3BB69-23CF-44E3-9099-C40C66FF867C}">
                  <a14:compatExt spid="_x0000_s10628"/>
                </a:ext>
                <a:ext uri="{FF2B5EF4-FFF2-40B4-BE49-F238E27FC236}">
                  <a16:creationId xmlns:a16="http://schemas.microsoft.com/office/drawing/2014/main" id="{00000000-0008-0000-0500-00008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12</xdr:row>
          <xdr:rowOff>133350</xdr:rowOff>
        </xdr:from>
        <xdr:to>
          <xdr:col>4</xdr:col>
          <xdr:colOff>2228850</xdr:colOff>
          <xdr:row>12</xdr:row>
          <xdr:rowOff>314325</xdr:rowOff>
        </xdr:to>
        <xdr:sp macro="" textlink="">
          <xdr:nvSpPr>
            <xdr:cNvPr id="10629" name="Check Box 389" hidden="1">
              <a:extLst>
                <a:ext uri="{63B3BB69-23CF-44E3-9099-C40C66FF867C}">
                  <a14:compatExt spid="_x0000_s10629"/>
                </a:ext>
                <a:ext uri="{FF2B5EF4-FFF2-40B4-BE49-F238E27FC236}">
                  <a16:creationId xmlns:a16="http://schemas.microsoft.com/office/drawing/2014/main" id="{00000000-0008-0000-0500-00008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123825</xdr:rowOff>
        </xdr:from>
        <xdr:to>
          <xdr:col>3</xdr:col>
          <xdr:colOff>390525</xdr:colOff>
          <xdr:row>12</xdr:row>
          <xdr:rowOff>323850</xdr:rowOff>
        </xdr:to>
        <xdr:sp macro="" textlink="">
          <xdr:nvSpPr>
            <xdr:cNvPr id="10630" name="Check Box 390" hidden="1">
              <a:extLst>
                <a:ext uri="{63B3BB69-23CF-44E3-9099-C40C66FF867C}">
                  <a14:compatExt spid="_x0000_s10630"/>
                </a:ext>
                <a:ext uri="{FF2B5EF4-FFF2-40B4-BE49-F238E27FC236}">
                  <a16:creationId xmlns:a16="http://schemas.microsoft.com/office/drawing/2014/main" id="{00000000-0008-0000-0500-00008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12</xdr:row>
          <xdr:rowOff>95250</xdr:rowOff>
        </xdr:from>
        <xdr:to>
          <xdr:col>3</xdr:col>
          <xdr:colOff>771525</xdr:colOff>
          <xdr:row>12</xdr:row>
          <xdr:rowOff>342900</xdr:rowOff>
        </xdr:to>
        <xdr:sp macro="" textlink="">
          <xdr:nvSpPr>
            <xdr:cNvPr id="10631" name="Check Box 391" hidden="1">
              <a:extLst>
                <a:ext uri="{63B3BB69-23CF-44E3-9099-C40C66FF867C}">
                  <a14:compatExt spid="_x0000_s10631"/>
                </a:ext>
                <a:ext uri="{FF2B5EF4-FFF2-40B4-BE49-F238E27FC236}">
                  <a16:creationId xmlns:a16="http://schemas.microsoft.com/office/drawing/2014/main" id="{00000000-0008-0000-0500-00008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114300</xdr:rowOff>
        </xdr:from>
        <xdr:to>
          <xdr:col>4</xdr:col>
          <xdr:colOff>476250</xdr:colOff>
          <xdr:row>13</xdr:row>
          <xdr:rowOff>323850</xdr:rowOff>
        </xdr:to>
        <xdr:sp macro="" textlink="">
          <xdr:nvSpPr>
            <xdr:cNvPr id="10632" name="Check Box 392" hidden="1">
              <a:extLst>
                <a:ext uri="{63B3BB69-23CF-44E3-9099-C40C66FF867C}">
                  <a14:compatExt spid="_x0000_s10632"/>
                </a:ext>
                <a:ext uri="{FF2B5EF4-FFF2-40B4-BE49-F238E27FC236}">
                  <a16:creationId xmlns:a16="http://schemas.microsoft.com/office/drawing/2014/main" id="{00000000-0008-0000-0500-00008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13</xdr:row>
          <xdr:rowOff>133350</xdr:rowOff>
        </xdr:from>
        <xdr:to>
          <xdr:col>4</xdr:col>
          <xdr:colOff>1019175</xdr:colOff>
          <xdr:row>13</xdr:row>
          <xdr:rowOff>314325</xdr:rowOff>
        </xdr:to>
        <xdr:sp macro="" textlink="">
          <xdr:nvSpPr>
            <xdr:cNvPr id="10633" name="Check Box 393" hidden="1">
              <a:extLst>
                <a:ext uri="{63B3BB69-23CF-44E3-9099-C40C66FF867C}">
                  <a14:compatExt spid="_x0000_s10633"/>
                </a:ext>
                <a:ext uri="{FF2B5EF4-FFF2-40B4-BE49-F238E27FC236}">
                  <a16:creationId xmlns:a16="http://schemas.microsoft.com/office/drawing/2014/main" id="{00000000-0008-0000-0500-00008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13</xdr:row>
          <xdr:rowOff>123825</xdr:rowOff>
        </xdr:from>
        <xdr:to>
          <xdr:col>4</xdr:col>
          <xdr:colOff>1714500</xdr:colOff>
          <xdr:row>13</xdr:row>
          <xdr:rowOff>323850</xdr:rowOff>
        </xdr:to>
        <xdr:sp macro="" textlink="">
          <xdr:nvSpPr>
            <xdr:cNvPr id="10634" name="Check Box 394" hidden="1">
              <a:extLst>
                <a:ext uri="{63B3BB69-23CF-44E3-9099-C40C66FF867C}">
                  <a14:compatExt spid="_x0000_s10634"/>
                </a:ext>
                <a:ext uri="{FF2B5EF4-FFF2-40B4-BE49-F238E27FC236}">
                  <a16:creationId xmlns:a16="http://schemas.microsoft.com/office/drawing/2014/main" id="{00000000-0008-0000-0500-00008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13</xdr:row>
          <xdr:rowOff>133350</xdr:rowOff>
        </xdr:from>
        <xdr:to>
          <xdr:col>4</xdr:col>
          <xdr:colOff>2228850</xdr:colOff>
          <xdr:row>13</xdr:row>
          <xdr:rowOff>314325</xdr:rowOff>
        </xdr:to>
        <xdr:sp macro="" textlink="">
          <xdr:nvSpPr>
            <xdr:cNvPr id="10635" name="Check Box 395" hidden="1">
              <a:extLst>
                <a:ext uri="{63B3BB69-23CF-44E3-9099-C40C66FF867C}">
                  <a14:compatExt spid="_x0000_s10635"/>
                </a:ext>
                <a:ext uri="{FF2B5EF4-FFF2-40B4-BE49-F238E27FC236}">
                  <a16:creationId xmlns:a16="http://schemas.microsoft.com/office/drawing/2014/main" id="{00000000-0008-0000-0500-00008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123825</xdr:rowOff>
        </xdr:from>
        <xdr:to>
          <xdr:col>3</xdr:col>
          <xdr:colOff>390525</xdr:colOff>
          <xdr:row>13</xdr:row>
          <xdr:rowOff>323850</xdr:rowOff>
        </xdr:to>
        <xdr:sp macro="" textlink="">
          <xdr:nvSpPr>
            <xdr:cNvPr id="10636" name="Check Box 396" hidden="1">
              <a:extLst>
                <a:ext uri="{63B3BB69-23CF-44E3-9099-C40C66FF867C}">
                  <a14:compatExt spid="_x0000_s10636"/>
                </a:ext>
                <a:ext uri="{FF2B5EF4-FFF2-40B4-BE49-F238E27FC236}">
                  <a16:creationId xmlns:a16="http://schemas.microsoft.com/office/drawing/2014/main" id="{00000000-0008-0000-0500-00008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13</xdr:row>
          <xdr:rowOff>95250</xdr:rowOff>
        </xdr:from>
        <xdr:to>
          <xdr:col>3</xdr:col>
          <xdr:colOff>771525</xdr:colOff>
          <xdr:row>13</xdr:row>
          <xdr:rowOff>342900</xdr:rowOff>
        </xdr:to>
        <xdr:sp macro="" textlink="">
          <xdr:nvSpPr>
            <xdr:cNvPr id="10637" name="Check Box 397" hidden="1">
              <a:extLst>
                <a:ext uri="{63B3BB69-23CF-44E3-9099-C40C66FF867C}">
                  <a14:compatExt spid="_x0000_s10637"/>
                </a:ext>
                <a:ext uri="{FF2B5EF4-FFF2-40B4-BE49-F238E27FC236}">
                  <a16:creationId xmlns:a16="http://schemas.microsoft.com/office/drawing/2014/main" id="{00000000-0008-0000-0500-00008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114300</xdr:rowOff>
        </xdr:from>
        <xdr:to>
          <xdr:col>4</xdr:col>
          <xdr:colOff>476250</xdr:colOff>
          <xdr:row>14</xdr:row>
          <xdr:rowOff>323850</xdr:rowOff>
        </xdr:to>
        <xdr:sp macro="" textlink="">
          <xdr:nvSpPr>
            <xdr:cNvPr id="10638" name="Check Box 398" hidden="1">
              <a:extLst>
                <a:ext uri="{63B3BB69-23CF-44E3-9099-C40C66FF867C}">
                  <a14:compatExt spid="_x0000_s10638"/>
                </a:ext>
                <a:ext uri="{FF2B5EF4-FFF2-40B4-BE49-F238E27FC236}">
                  <a16:creationId xmlns:a16="http://schemas.microsoft.com/office/drawing/2014/main" id="{00000000-0008-0000-0500-00008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14</xdr:row>
          <xdr:rowOff>133350</xdr:rowOff>
        </xdr:from>
        <xdr:to>
          <xdr:col>4</xdr:col>
          <xdr:colOff>1019175</xdr:colOff>
          <xdr:row>14</xdr:row>
          <xdr:rowOff>314325</xdr:rowOff>
        </xdr:to>
        <xdr:sp macro="" textlink="">
          <xdr:nvSpPr>
            <xdr:cNvPr id="10639" name="Check Box 399" hidden="1">
              <a:extLst>
                <a:ext uri="{63B3BB69-23CF-44E3-9099-C40C66FF867C}">
                  <a14:compatExt spid="_x0000_s10639"/>
                </a:ext>
                <a:ext uri="{FF2B5EF4-FFF2-40B4-BE49-F238E27FC236}">
                  <a16:creationId xmlns:a16="http://schemas.microsoft.com/office/drawing/2014/main" id="{00000000-0008-0000-0500-00008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14</xdr:row>
          <xdr:rowOff>123825</xdr:rowOff>
        </xdr:from>
        <xdr:to>
          <xdr:col>4</xdr:col>
          <xdr:colOff>1714500</xdr:colOff>
          <xdr:row>14</xdr:row>
          <xdr:rowOff>323850</xdr:rowOff>
        </xdr:to>
        <xdr:sp macro="" textlink="">
          <xdr:nvSpPr>
            <xdr:cNvPr id="10640" name="Check Box 400" hidden="1">
              <a:extLst>
                <a:ext uri="{63B3BB69-23CF-44E3-9099-C40C66FF867C}">
                  <a14:compatExt spid="_x0000_s10640"/>
                </a:ext>
                <a:ext uri="{FF2B5EF4-FFF2-40B4-BE49-F238E27FC236}">
                  <a16:creationId xmlns:a16="http://schemas.microsoft.com/office/drawing/2014/main" id="{00000000-0008-0000-0500-00009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14</xdr:row>
          <xdr:rowOff>133350</xdr:rowOff>
        </xdr:from>
        <xdr:to>
          <xdr:col>4</xdr:col>
          <xdr:colOff>2228850</xdr:colOff>
          <xdr:row>14</xdr:row>
          <xdr:rowOff>314325</xdr:rowOff>
        </xdr:to>
        <xdr:sp macro="" textlink="">
          <xdr:nvSpPr>
            <xdr:cNvPr id="10641" name="Check Box 401" hidden="1">
              <a:extLst>
                <a:ext uri="{63B3BB69-23CF-44E3-9099-C40C66FF867C}">
                  <a14:compatExt spid="_x0000_s10641"/>
                </a:ext>
                <a:ext uri="{FF2B5EF4-FFF2-40B4-BE49-F238E27FC236}">
                  <a16:creationId xmlns:a16="http://schemas.microsoft.com/office/drawing/2014/main" id="{00000000-0008-0000-0500-00009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123825</xdr:rowOff>
        </xdr:from>
        <xdr:to>
          <xdr:col>3</xdr:col>
          <xdr:colOff>390525</xdr:colOff>
          <xdr:row>14</xdr:row>
          <xdr:rowOff>323850</xdr:rowOff>
        </xdr:to>
        <xdr:sp macro="" textlink="">
          <xdr:nvSpPr>
            <xdr:cNvPr id="10642" name="Check Box 402" hidden="1">
              <a:extLst>
                <a:ext uri="{63B3BB69-23CF-44E3-9099-C40C66FF867C}">
                  <a14:compatExt spid="_x0000_s10642"/>
                </a:ext>
                <a:ext uri="{FF2B5EF4-FFF2-40B4-BE49-F238E27FC236}">
                  <a16:creationId xmlns:a16="http://schemas.microsoft.com/office/drawing/2014/main" id="{00000000-0008-0000-0500-00009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14</xdr:row>
          <xdr:rowOff>95250</xdr:rowOff>
        </xdr:from>
        <xdr:to>
          <xdr:col>3</xdr:col>
          <xdr:colOff>771525</xdr:colOff>
          <xdr:row>14</xdr:row>
          <xdr:rowOff>342900</xdr:rowOff>
        </xdr:to>
        <xdr:sp macro="" textlink="">
          <xdr:nvSpPr>
            <xdr:cNvPr id="10643" name="Check Box 403" hidden="1">
              <a:extLst>
                <a:ext uri="{63B3BB69-23CF-44E3-9099-C40C66FF867C}">
                  <a14:compatExt spid="_x0000_s10643"/>
                </a:ext>
                <a:ext uri="{FF2B5EF4-FFF2-40B4-BE49-F238E27FC236}">
                  <a16:creationId xmlns:a16="http://schemas.microsoft.com/office/drawing/2014/main" id="{00000000-0008-0000-0500-00009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114300</xdr:rowOff>
        </xdr:from>
        <xdr:to>
          <xdr:col>4</xdr:col>
          <xdr:colOff>476250</xdr:colOff>
          <xdr:row>15</xdr:row>
          <xdr:rowOff>323850</xdr:rowOff>
        </xdr:to>
        <xdr:sp macro="" textlink="">
          <xdr:nvSpPr>
            <xdr:cNvPr id="10644" name="Check Box 404" hidden="1">
              <a:extLst>
                <a:ext uri="{63B3BB69-23CF-44E3-9099-C40C66FF867C}">
                  <a14:compatExt spid="_x0000_s10644"/>
                </a:ext>
                <a:ext uri="{FF2B5EF4-FFF2-40B4-BE49-F238E27FC236}">
                  <a16:creationId xmlns:a16="http://schemas.microsoft.com/office/drawing/2014/main" id="{00000000-0008-0000-0500-00009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15</xdr:row>
          <xdr:rowOff>133350</xdr:rowOff>
        </xdr:from>
        <xdr:to>
          <xdr:col>4</xdr:col>
          <xdr:colOff>1019175</xdr:colOff>
          <xdr:row>15</xdr:row>
          <xdr:rowOff>314325</xdr:rowOff>
        </xdr:to>
        <xdr:sp macro="" textlink="">
          <xdr:nvSpPr>
            <xdr:cNvPr id="10645" name="Check Box 405" hidden="1">
              <a:extLst>
                <a:ext uri="{63B3BB69-23CF-44E3-9099-C40C66FF867C}">
                  <a14:compatExt spid="_x0000_s10645"/>
                </a:ext>
                <a:ext uri="{FF2B5EF4-FFF2-40B4-BE49-F238E27FC236}">
                  <a16:creationId xmlns:a16="http://schemas.microsoft.com/office/drawing/2014/main" id="{00000000-0008-0000-0500-00009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15</xdr:row>
          <xdr:rowOff>123825</xdr:rowOff>
        </xdr:from>
        <xdr:to>
          <xdr:col>4</xdr:col>
          <xdr:colOff>1714500</xdr:colOff>
          <xdr:row>15</xdr:row>
          <xdr:rowOff>323850</xdr:rowOff>
        </xdr:to>
        <xdr:sp macro="" textlink="">
          <xdr:nvSpPr>
            <xdr:cNvPr id="10646" name="Check Box 406" hidden="1">
              <a:extLst>
                <a:ext uri="{63B3BB69-23CF-44E3-9099-C40C66FF867C}">
                  <a14:compatExt spid="_x0000_s10646"/>
                </a:ext>
                <a:ext uri="{FF2B5EF4-FFF2-40B4-BE49-F238E27FC236}">
                  <a16:creationId xmlns:a16="http://schemas.microsoft.com/office/drawing/2014/main" id="{00000000-0008-0000-0500-00009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15</xdr:row>
          <xdr:rowOff>133350</xdr:rowOff>
        </xdr:from>
        <xdr:to>
          <xdr:col>4</xdr:col>
          <xdr:colOff>2228850</xdr:colOff>
          <xdr:row>15</xdr:row>
          <xdr:rowOff>314325</xdr:rowOff>
        </xdr:to>
        <xdr:sp macro="" textlink="">
          <xdr:nvSpPr>
            <xdr:cNvPr id="10647" name="Check Box 407" hidden="1">
              <a:extLst>
                <a:ext uri="{63B3BB69-23CF-44E3-9099-C40C66FF867C}">
                  <a14:compatExt spid="_x0000_s10647"/>
                </a:ext>
                <a:ext uri="{FF2B5EF4-FFF2-40B4-BE49-F238E27FC236}">
                  <a16:creationId xmlns:a16="http://schemas.microsoft.com/office/drawing/2014/main" id="{00000000-0008-0000-0500-00009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123825</xdr:rowOff>
        </xdr:from>
        <xdr:to>
          <xdr:col>3</xdr:col>
          <xdr:colOff>390525</xdr:colOff>
          <xdr:row>15</xdr:row>
          <xdr:rowOff>323850</xdr:rowOff>
        </xdr:to>
        <xdr:sp macro="" textlink="">
          <xdr:nvSpPr>
            <xdr:cNvPr id="10648" name="Check Box 408" hidden="1">
              <a:extLst>
                <a:ext uri="{63B3BB69-23CF-44E3-9099-C40C66FF867C}">
                  <a14:compatExt spid="_x0000_s10648"/>
                </a:ext>
                <a:ext uri="{FF2B5EF4-FFF2-40B4-BE49-F238E27FC236}">
                  <a16:creationId xmlns:a16="http://schemas.microsoft.com/office/drawing/2014/main" id="{00000000-0008-0000-0500-00009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15</xdr:row>
          <xdr:rowOff>95250</xdr:rowOff>
        </xdr:from>
        <xdr:to>
          <xdr:col>3</xdr:col>
          <xdr:colOff>771525</xdr:colOff>
          <xdr:row>15</xdr:row>
          <xdr:rowOff>342900</xdr:rowOff>
        </xdr:to>
        <xdr:sp macro="" textlink="">
          <xdr:nvSpPr>
            <xdr:cNvPr id="10649" name="Check Box 409" hidden="1">
              <a:extLst>
                <a:ext uri="{63B3BB69-23CF-44E3-9099-C40C66FF867C}">
                  <a14:compatExt spid="_x0000_s10649"/>
                </a:ext>
                <a:ext uri="{FF2B5EF4-FFF2-40B4-BE49-F238E27FC236}">
                  <a16:creationId xmlns:a16="http://schemas.microsoft.com/office/drawing/2014/main" id="{00000000-0008-0000-0500-00009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114300</xdr:rowOff>
        </xdr:from>
        <xdr:to>
          <xdr:col>4</xdr:col>
          <xdr:colOff>476250</xdr:colOff>
          <xdr:row>16</xdr:row>
          <xdr:rowOff>323850</xdr:rowOff>
        </xdr:to>
        <xdr:sp macro="" textlink="">
          <xdr:nvSpPr>
            <xdr:cNvPr id="10650" name="Check Box 410" hidden="1">
              <a:extLst>
                <a:ext uri="{63B3BB69-23CF-44E3-9099-C40C66FF867C}">
                  <a14:compatExt spid="_x0000_s10650"/>
                </a:ext>
                <a:ext uri="{FF2B5EF4-FFF2-40B4-BE49-F238E27FC236}">
                  <a16:creationId xmlns:a16="http://schemas.microsoft.com/office/drawing/2014/main" id="{00000000-0008-0000-0500-00009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16</xdr:row>
          <xdr:rowOff>133350</xdr:rowOff>
        </xdr:from>
        <xdr:to>
          <xdr:col>4</xdr:col>
          <xdr:colOff>1019175</xdr:colOff>
          <xdr:row>16</xdr:row>
          <xdr:rowOff>314325</xdr:rowOff>
        </xdr:to>
        <xdr:sp macro="" textlink="">
          <xdr:nvSpPr>
            <xdr:cNvPr id="10651" name="Check Box 411" hidden="1">
              <a:extLst>
                <a:ext uri="{63B3BB69-23CF-44E3-9099-C40C66FF867C}">
                  <a14:compatExt spid="_x0000_s10651"/>
                </a:ext>
                <a:ext uri="{FF2B5EF4-FFF2-40B4-BE49-F238E27FC236}">
                  <a16:creationId xmlns:a16="http://schemas.microsoft.com/office/drawing/2014/main" id="{00000000-0008-0000-0500-00009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16</xdr:row>
          <xdr:rowOff>123825</xdr:rowOff>
        </xdr:from>
        <xdr:to>
          <xdr:col>4</xdr:col>
          <xdr:colOff>1714500</xdr:colOff>
          <xdr:row>16</xdr:row>
          <xdr:rowOff>323850</xdr:rowOff>
        </xdr:to>
        <xdr:sp macro="" textlink="">
          <xdr:nvSpPr>
            <xdr:cNvPr id="10652" name="Check Box 412" hidden="1">
              <a:extLst>
                <a:ext uri="{63B3BB69-23CF-44E3-9099-C40C66FF867C}">
                  <a14:compatExt spid="_x0000_s10652"/>
                </a:ext>
                <a:ext uri="{FF2B5EF4-FFF2-40B4-BE49-F238E27FC236}">
                  <a16:creationId xmlns:a16="http://schemas.microsoft.com/office/drawing/2014/main" id="{00000000-0008-0000-0500-00009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16</xdr:row>
          <xdr:rowOff>133350</xdr:rowOff>
        </xdr:from>
        <xdr:to>
          <xdr:col>4</xdr:col>
          <xdr:colOff>2228850</xdr:colOff>
          <xdr:row>16</xdr:row>
          <xdr:rowOff>314325</xdr:rowOff>
        </xdr:to>
        <xdr:sp macro="" textlink="">
          <xdr:nvSpPr>
            <xdr:cNvPr id="10653" name="Check Box 413" hidden="1">
              <a:extLst>
                <a:ext uri="{63B3BB69-23CF-44E3-9099-C40C66FF867C}">
                  <a14:compatExt spid="_x0000_s10653"/>
                </a:ext>
                <a:ext uri="{FF2B5EF4-FFF2-40B4-BE49-F238E27FC236}">
                  <a16:creationId xmlns:a16="http://schemas.microsoft.com/office/drawing/2014/main" id="{00000000-0008-0000-0500-00009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123825</xdr:rowOff>
        </xdr:from>
        <xdr:to>
          <xdr:col>3</xdr:col>
          <xdr:colOff>390525</xdr:colOff>
          <xdr:row>16</xdr:row>
          <xdr:rowOff>323850</xdr:rowOff>
        </xdr:to>
        <xdr:sp macro="" textlink="">
          <xdr:nvSpPr>
            <xdr:cNvPr id="10654" name="Check Box 414" hidden="1">
              <a:extLst>
                <a:ext uri="{63B3BB69-23CF-44E3-9099-C40C66FF867C}">
                  <a14:compatExt spid="_x0000_s10654"/>
                </a:ext>
                <a:ext uri="{FF2B5EF4-FFF2-40B4-BE49-F238E27FC236}">
                  <a16:creationId xmlns:a16="http://schemas.microsoft.com/office/drawing/2014/main" id="{00000000-0008-0000-0500-00009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16</xdr:row>
          <xdr:rowOff>95250</xdr:rowOff>
        </xdr:from>
        <xdr:to>
          <xdr:col>3</xdr:col>
          <xdr:colOff>771525</xdr:colOff>
          <xdr:row>16</xdr:row>
          <xdr:rowOff>342900</xdr:rowOff>
        </xdr:to>
        <xdr:sp macro="" textlink="">
          <xdr:nvSpPr>
            <xdr:cNvPr id="10655" name="Check Box 415" hidden="1">
              <a:extLst>
                <a:ext uri="{63B3BB69-23CF-44E3-9099-C40C66FF867C}">
                  <a14:compatExt spid="_x0000_s10655"/>
                </a:ext>
                <a:ext uri="{FF2B5EF4-FFF2-40B4-BE49-F238E27FC236}">
                  <a16:creationId xmlns:a16="http://schemas.microsoft.com/office/drawing/2014/main" id="{00000000-0008-0000-0500-00009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114300</xdr:rowOff>
        </xdr:from>
        <xdr:to>
          <xdr:col>4</xdr:col>
          <xdr:colOff>476250</xdr:colOff>
          <xdr:row>17</xdr:row>
          <xdr:rowOff>323850</xdr:rowOff>
        </xdr:to>
        <xdr:sp macro="" textlink="">
          <xdr:nvSpPr>
            <xdr:cNvPr id="10656" name="Check Box 416" hidden="1">
              <a:extLst>
                <a:ext uri="{63B3BB69-23CF-44E3-9099-C40C66FF867C}">
                  <a14:compatExt spid="_x0000_s10656"/>
                </a:ext>
                <a:ext uri="{FF2B5EF4-FFF2-40B4-BE49-F238E27FC236}">
                  <a16:creationId xmlns:a16="http://schemas.microsoft.com/office/drawing/2014/main" id="{00000000-0008-0000-0500-0000A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17</xdr:row>
          <xdr:rowOff>133350</xdr:rowOff>
        </xdr:from>
        <xdr:to>
          <xdr:col>4</xdr:col>
          <xdr:colOff>1019175</xdr:colOff>
          <xdr:row>17</xdr:row>
          <xdr:rowOff>314325</xdr:rowOff>
        </xdr:to>
        <xdr:sp macro="" textlink="">
          <xdr:nvSpPr>
            <xdr:cNvPr id="10657" name="Check Box 417" hidden="1">
              <a:extLst>
                <a:ext uri="{63B3BB69-23CF-44E3-9099-C40C66FF867C}">
                  <a14:compatExt spid="_x0000_s10657"/>
                </a:ext>
                <a:ext uri="{FF2B5EF4-FFF2-40B4-BE49-F238E27FC236}">
                  <a16:creationId xmlns:a16="http://schemas.microsoft.com/office/drawing/2014/main" id="{00000000-0008-0000-0500-0000A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17</xdr:row>
          <xdr:rowOff>123825</xdr:rowOff>
        </xdr:from>
        <xdr:to>
          <xdr:col>4</xdr:col>
          <xdr:colOff>1714500</xdr:colOff>
          <xdr:row>17</xdr:row>
          <xdr:rowOff>323850</xdr:rowOff>
        </xdr:to>
        <xdr:sp macro="" textlink="">
          <xdr:nvSpPr>
            <xdr:cNvPr id="10658" name="Check Box 418" hidden="1">
              <a:extLst>
                <a:ext uri="{63B3BB69-23CF-44E3-9099-C40C66FF867C}">
                  <a14:compatExt spid="_x0000_s10658"/>
                </a:ext>
                <a:ext uri="{FF2B5EF4-FFF2-40B4-BE49-F238E27FC236}">
                  <a16:creationId xmlns:a16="http://schemas.microsoft.com/office/drawing/2014/main" id="{00000000-0008-0000-0500-0000A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17</xdr:row>
          <xdr:rowOff>133350</xdr:rowOff>
        </xdr:from>
        <xdr:to>
          <xdr:col>4</xdr:col>
          <xdr:colOff>2228850</xdr:colOff>
          <xdr:row>17</xdr:row>
          <xdr:rowOff>314325</xdr:rowOff>
        </xdr:to>
        <xdr:sp macro="" textlink="">
          <xdr:nvSpPr>
            <xdr:cNvPr id="10659" name="Check Box 419" hidden="1">
              <a:extLst>
                <a:ext uri="{63B3BB69-23CF-44E3-9099-C40C66FF867C}">
                  <a14:compatExt spid="_x0000_s10659"/>
                </a:ext>
                <a:ext uri="{FF2B5EF4-FFF2-40B4-BE49-F238E27FC236}">
                  <a16:creationId xmlns:a16="http://schemas.microsoft.com/office/drawing/2014/main" id="{00000000-0008-0000-0500-0000A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123825</xdr:rowOff>
        </xdr:from>
        <xdr:to>
          <xdr:col>3</xdr:col>
          <xdr:colOff>390525</xdr:colOff>
          <xdr:row>17</xdr:row>
          <xdr:rowOff>323850</xdr:rowOff>
        </xdr:to>
        <xdr:sp macro="" textlink="">
          <xdr:nvSpPr>
            <xdr:cNvPr id="10660" name="Check Box 420" hidden="1">
              <a:extLst>
                <a:ext uri="{63B3BB69-23CF-44E3-9099-C40C66FF867C}">
                  <a14:compatExt spid="_x0000_s10660"/>
                </a:ext>
                <a:ext uri="{FF2B5EF4-FFF2-40B4-BE49-F238E27FC236}">
                  <a16:creationId xmlns:a16="http://schemas.microsoft.com/office/drawing/2014/main" id="{00000000-0008-0000-0500-0000A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17</xdr:row>
          <xdr:rowOff>95250</xdr:rowOff>
        </xdr:from>
        <xdr:to>
          <xdr:col>3</xdr:col>
          <xdr:colOff>771525</xdr:colOff>
          <xdr:row>17</xdr:row>
          <xdr:rowOff>342900</xdr:rowOff>
        </xdr:to>
        <xdr:sp macro="" textlink="">
          <xdr:nvSpPr>
            <xdr:cNvPr id="10661" name="Check Box 421" hidden="1">
              <a:extLst>
                <a:ext uri="{63B3BB69-23CF-44E3-9099-C40C66FF867C}">
                  <a14:compatExt spid="_x0000_s10661"/>
                </a:ext>
                <a:ext uri="{FF2B5EF4-FFF2-40B4-BE49-F238E27FC236}">
                  <a16:creationId xmlns:a16="http://schemas.microsoft.com/office/drawing/2014/main" id="{00000000-0008-0000-0500-0000A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114300</xdr:rowOff>
        </xdr:from>
        <xdr:to>
          <xdr:col>4</xdr:col>
          <xdr:colOff>476250</xdr:colOff>
          <xdr:row>18</xdr:row>
          <xdr:rowOff>323850</xdr:rowOff>
        </xdr:to>
        <xdr:sp macro="" textlink="">
          <xdr:nvSpPr>
            <xdr:cNvPr id="10662" name="Check Box 422" hidden="1">
              <a:extLst>
                <a:ext uri="{63B3BB69-23CF-44E3-9099-C40C66FF867C}">
                  <a14:compatExt spid="_x0000_s10662"/>
                </a:ext>
                <a:ext uri="{FF2B5EF4-FFF2-40B4-BE49-F238E27FC236}">
                  <a16:creationId xmlns:a16="http://schemas.microsoft.com/office/drawing/2014/main" id="{00000000-0008-0000-0500-0000A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18</xdr:row>
          <xdr:rowOff>133350</xdr:rowOff>
        </xdr:from>
        <xdr:to>
          <xdr:col>4</xdr:col>
          <xdr:colOff>1019175</xdr:colOff>
          <xdr:row>18</xdr:row>
          <xdr:rowOff>314325</xdr:rowOff>
        </xdr:to>
        <xdr:sp macro="" textlink="">
          <xdr:nvSpPr>
            <xdr:cNvPr id="10663" name="Check Box 423" hidden="1">
              <a:extLst>
                <a:ext uri="{63B3BB69-23CF-44E3-9099-C40C66FF867C}">
                  <a14:compatExt spid="_x0000_s10663"/>
                </a:ext>
                <a:ext uri="{FF2B5EF4-FFF2-40B4-BE49-F238E27FC236}">
                  <a16:creationId xmlns:a16="http://schemas.microsoft.com/office/drawing/2014/main" id="{00000000-0008-0000-0500-0000A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18</xdr:row>
          <xdr:rowOff>123825</xdr:rowOff>
        </xdr:from>
        <xdr:to>
          <xdr:col>4</xdr:col>
          <xdr:colOff>1714500</xdr:colOff>
          <xdr:row>18</xdr:row>
          <xdr:rowOff>323850</xdr:rowOff>
        </xdr:to>
        <xdr:sp macro="" textlink="">
          <xdr:nvSpPr>
            <xdr:cNvPr id="10664" name="Check Box 424" hidden="1">
              <a:extLst>
                <a:ext uri="{63B3BB69-23CF-44E3-9099-C40C66FF867C}">
                  <a14:compatExt spid="_x0000_s10664"/>
                </a:ext>
                <a:ext uri="{FF2B5EF4-FFF2-40B4-BE49-F238E27FC236}">
                  <a16:creationId xmlns:a16="http://schemas.microsoft.com/office/drawing/2014/main" id="{00000000-0008-0000-0500-0000A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18</xdr:row>
          <xdr:rowOff>133350</xdr:rowOff>
        </xdr:from>
        <xdr:to>
          <xdr:col>4</xdr:col>
          <xdr:colOff>2228850</xdr:colOff>
          <xdr:row>18</xdr:row>
          <xdr:rowOff>314325</xdr:rowOff>
        </xdr:to>
        <xdr:sp macro="" textlink="">
          <xdr:nvSpPr>
            <xdr:cNvPr id="10665" name="Check Box 425" hidden="1">
              <a:extLst>
                <a:ext uri="{63B3BB69-23CF-44E3-9099-C40C66FF867C}">
                  <a14:compatExt spid="_x0000_s10665"/>
                </a:ext>
                <a:ext uri="{FF2B5EF4-FFF2-40B4-BE49-F238E27FC236}">
                  <a16:creationId xmlns:a16="http://schemas.microsoft.com/office/drawing/2014/main" id="{00000000-0008-0000-0500-0000A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123825</xdr:rowOff>
        </xdr:from>
        <xdr:to>
          <xdr:col>3</xdr:col>
          <xdr:colOff>390525</xdr:colOff>
          <xdr:row>18</xdr:row>
          <xdr:rowOff>323850</xdr:rowOff>
        </xdr:to>
        <xdr:sp macro="" textlink="">
          <xdr:nvSpPr>
            <xdr:cNvPr id="10666" name="Check Box 426" hidden="1">
              <a:extLst>
                <a:ext uri="{63B3BB69-23CF-44E3-9099-C40C66FF867C}">
                  <a14:compatExt spid="_x0000_s10666"/>
                </a:ext>
                <a:ext uri="{FF2B5EF4-FFF2-40B4-BE49-F238E27FC236}">
                  <a16:creationId xmlns:a16="http://schemas.microsoft.com/office/drawing/2014/main" id="{00000000-0008-0000-0500-0000A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18</xdr:row>
          <xdr:rowOff>95250</xdr:rowOff>
        </xdr:from>
        <xdr:to>
          <xdr:col>3</xdr:col>
          <xdr:colOff>771525</xdr:colOff>
          <xdr:row>18</xdr:row>
          <xdr:rowOff>342900</xdr:rowOff>
        </xdr:to>
        <xdr:sp macro="" textlink="">
          <xdr:nvSpPr>
            <xdr:cNvPr id="10667" name="Check Box 427" hidden="1">
              <a:extLst>
                <a:ext uri="{63B3BB69-23CF-44E3-9099-C40C66FF867C}">
                  <a14:compatExt spid="_x0000_s10667"/>
                </a:ext>
                <a:ext uri="{FF2B5EF4-FFF2-40B4-BE49-F238E27FC236}">
                  <a16:creationId xmlns:a16="http://schemas.microsoft.com/office/drawing/2014/main" id="{00000000-0008-0000-0500-0000A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114300</xdr:rowOff>
        </xdr:from>
        <xdr:to>
          <xdr:col>4</xdr:col>
          <xdr:colOff>476250</xdr:colOff>
          <xdr:row>19</xdr:row>
          <xdr:rowOff>323850</xdr:rowOff>
        </xdr:to>
        <xdr:sp macro="" textlink="">
          <xdr:nvSpPr>
            <xdr:cNvPr id="10668" name="Check Box 428" hidden="1">
              <a:extLst>
                <a:ext uri="{63B3BB69-23CF-44E3-9099-C40C66FF867C}">
                  <a14:compatExt spid="_x0000_s10668"/>
                </a:ext>
                <a:ext uri="{FF2B5EF4-FFF2-40B4-BE49-F238E27FC236}">
                  <a16:creationId xmlns:a16="http://schemas.microsoft.com/office/drawing/2014/main" id="{00000000-0008-0000-0500-0000A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19</xdr:row>
          <xdr:rowOff>133350</xdr:rowOff>
        </xdr:from>
        <xdr:to>
          <xdr:col>4</xdr:col>
          <xdr:colOff>1019175</xdr:colOff>
          <xdr:row>19</xdr:row>
          <xdr:rowOff>314325</xdr:rowOff>
        </xdr:to>
        <xdr:sp macro="" textlink="">
          <xdr:nvSpPr>
            <xdr:cNvPr id="10669" name="Check Box 429" hidden="1">
              <a:extLst>
                <a:ext uri="{63B3BB69-23CF-44E3-9099-C40C66FF867C}">
                  <a14:compatExt spid="_x0000_s10669"/>
                </a:ext>
                <a:ext uri="{FF2B5EF4-FFF2-40B4-BE49-F238E27FC236}">
                  <a16:creationId xmlns:a16="http://schemas.microsoft.com/office/drawing/2014/main" id="{00000000-0008-0000-0500-0000A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19</xdr:row>
          <xdr:rowOff>123825</xdr:rowOff>
        </xdr:from>
        <xdr:to>
          <xdr:col>4</xdr:col>
          <xdr:colOff>1714500</xdr:colOff>
          <xdr:row>19</xdr:row>
          <xdr:rowOff>323850</xdr:rowOff>
        </xdr:to>
        <xdr:sp macro="" textlink="">
          <xdr:nvSpPr>
            <xdr:cNvPr id="10670" name="Check Box 430" hidden="1">
              <a:extLst>
                <a:ext uri="{63B3BB69-23CF-44E3-9099-C40C66FF867C}">
                  <a14:compatExt spid="_x0000_s10670"/>
                </a:ext>
                <a:ext uri="{FF2B5EF4-FFF2-40B4-BE49-F238E27FC236}">
                  <a16:creationId xmlns:a16="http://schemas.microsoft.com/office/drawing/2014/main" id="{00000000-0008-0000-0500-0000A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19</xdr:row>
          <xdr:rowOff>133350</xdr:rowOff>
        </xdr:from>
        <xdr:to>
          <xdr:col>4</xdr:col>
          <xdr:colOff>2228850</xdr:colOff>
          <xdr:row>19</xdr:row>
          <xdr:rowOff>314325</xdr:rowOff>
        </xdr:to>
        <xdr:sp macro="" textlink="">
          <xdr:nvSpPr>
            <xdr:cNvPr id="10671" name="Check Box 431" hidden="1">
              <a:extLst>
                <a:ext uri="{63B3BB69-23CF-44E3-9099-C40C66FF867C}">
                  <a14:compatExt spid="_x0000_s10671"/>
                </a:ext>
                <a:ext uri="{FF2B5EF4-FFF2-40B4-BE49-F238E27FC236}">
                  <a16:creationId xmlns:a16="http://schemas.microsoft.com/office/drawing/2014/main" id="{00000000-0008-0000-0500-0000A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123825</xdr:rowOff>
        </xdr:from>
        <xdr:to>
          <xdr:col>3</xdr:col>
          <xdr:colOff>390525</xdr:colOff>
          <xdr:row>19</xdr:row>
          <xdr:rowOff>323850</xdr:rowOff>
        </xdr:to>
        <xdr:sp macro="" textlink="">
          <xdr:nvSpPr>
            <xdr:cNvPr id="10672" name="Check Box 432" hidden="1">
              <a:extLst>
                <a:ext uri="{63B3BB69-23CF-44E3-9099-C40C66FF867C}">
                  <a14:compatExt spid="_x0000_s10672"/>
                </a:ext>
                <a:ext uri="{FF2B5EF4-FFF2-40B4-BE49-F238E27FC236}">
                  <a16:creationId xmlns:a16="http://schemas.microsoft.com/office/drawing/2014/main" id="{00000000-0008-0000-0500-0000B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19</xdr:row>
          <xdr:rowOff>95250</xdr:rowOff>
        </xdr:from>
        <xdr:to>
          <xdr:col>3</xdr:col>
          <xdr:colOff>771525</xdr:colOff>
          <xdr:row>19</xdr:row>
          <xdr:rowOff>342900</xdr:rowOff>
        </xdr:to>
        <xdr:sp macro="" textlink="">
          <xdr:nvSpPr>
            <xdr:cNvPr id="10673" name="Check Box 433" hidden="1">
              <a:extLst>
                <a:ext uri="{63B3BB69-23CF-44E3-9099-C40C66FF867C}">
                  <a14:compatExt spid="_x0000_s10673"/>
                </a:ext>
                <a:ext uri="{FF2B5EF4-FFF2-40B4-BE49-F238E27FC236}">
                  <a16:creationId xmlns:a16="http://schemas.microsoft.com/office/drawing/2014/main" id="{00000000-0008-0000-0500-0000B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114300</xdr:rowOff>
        </xdr:from>
        <xdr:to>
          <xdr:col>4</xdr:col>
          <xdr:colOff>476250</xdr:colOff>
          <xdr:row>20</xdr:row>
          <xdr:rowOff>323850</xdr:rowOff>
        </xdr:to>
        <xdr:sp macro="" textlink="">
          <xdr:nvSpPr>
            <xdr:cNvPr id="10674" name="Check Box 434" hidden="1">
              <a:extLst>
                <a:ext uri="{63B3BB69-23CF-44E3-9099-C40C66FF867C}">
                  <a14:compatExt spid="_x0000_s10674"/>
                </a:ext>
                <a:ext uri="{FF2B5EF4-FFF2-40B4-BE49-F238E27FC236}">
                  <a16:creationId xmlns:a16="http://schemas.microsoft.com/office/drawing/2014/main" id="{00000000-0008-0000-0500-0000B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20</xdr:row>
          <xdr:rowOff>133350</xdr:rowOff>
        </xdr:from>
        <xdr:to>
          <xdr:col>4</xdr:col>
          <xdr:colOff>1019175</xdr:colOff>
          <xdr:row>20</xdr:row>
          <xdr:rowOff>314325</xdr:rowOff>
        </xdr:to>
        <xdr:sp macro="" textlink="">
          <xdr:nvSpPr>
            <xdr:cNvPr id="10675" name="Check Box 435" hidden="1">
              <a:extLst>
                <a:ext uri="{63B3BB69-23CF-44E3-9099-C40C66FF867C}">
                  <a14:compatExt spid="_x0000_s10675"/>
                </a:ext>
                <a:ext uri="{FF2B5EF4-FFF2-40B4-BE49-F238E27FC236}">
                  <a16:creationId xmlns:a16="http://schemas.microsoft.com/office/drawing/2014/main" id="{00000000-0008-0000-0500-0000B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20</xdr:row>
          <xdr:rowOff>123825</xdr:rowOff>
        </xdr:from>
        <xdr:to>
          <xdr:col>4</xdr:col>
          <xdr:colOff>1714500</xdr:colOff>
          <xdr:row>20</xdr:row>
          <xdr:rowOff>323850</xdr:rowOff>
        </xdr:to>
        <xdr:sp macro="" textlink="">
          <xdr:nvSpPr>
            <xdr:cNvPr id="10676" name="Check Box 436" hidden="1">
              <a:extLst>
                <a:ext uri="{63B3BB69-23CF-44E3-9099-C40C66FF867C}">
                  <a14:compatExt spid="_x0000_s10676"/>
                </a:ext>
                <a:ext uri="{FF2B5EF4-FFF2-40B4-BE49-F238E27FC236}">
                  <a16:creationId xmlns:a16="http://schemas.microsoft.com/office/drawing/2014/main" id="{00000000-0008-0000-0500-0000B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20</xdr:row>
          <xdr:rowOff>133350</xdr:rowOff>
        </xdr:from>
        <xdr:to>
          <xdr:col>4</xdr:col>
          <xdr:colOff>2228850</xdr:colOff>
          <xdr:row>20</xdr:row>
          <xdr:rowOff>314325</xdr:rowOff>
        </xdr:to>
        <xdr:sp macro="" textlink="">
          <xdr:nvSpPr>
            <xdr:cNvPr id="10677" name="Check Box 437" hidden="1">
              <a:extLst>
                <a:ext uri="{63B3BB69-23CF-44E3-9099-C40C66FF867C}">
                  <a14:compatExt spid="_x0000_s10677"/>
                </a:ext>
                <a:ext uri="{FF2B5EF4-FFF2-40B4-BE49-F238E27FC236}">
                  <a16:creationId xmlns:a16="http://schemas.microsoft.com/office/drawing/2014/main" id="{00000000-0008-0000-0500-0000B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123825</xdr:rowOff>
        </xdr:from>
        <xdr:to>
          <xdr:col>3</xdr:col>
          <xdr:colOff>390525</xdr:colOff>
          <xdr:row>20</xdr:row>
          <xdr:rowOff>323850</xdr:rowOff>
        </xdr:to>
        <xdr:sp macro="" textlink="">
          <xdr:nvSpPr>
            <xdr:cNvPr id="10678" name="Check Box 438" hidden="1">
              <a:extLst>
                <a:ext uri="{63B3BB69-23CF-44E3-9099-C40C66FF867C}">
                  <a14:compatExt spid="_x0000_s10678"/>
                </a:ext>
                <a:ext uri="{FF2B5EF4-FFF2-40B4-BE49-F238E27FC236}">
                  <a16:creationId xmlns:a16="http://schemas.microsoft.com/office/drawing/2014/main" id="{00000000-0008-0000-0500-0000B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20</xdr:row>
          <xdr:rowOff>95250</xdr:rowOff>
        </xdr:from>
        <xdr:to>
          <xdr:col>3</xdr:col>
          <xdr:colOff>771525</xdr:colOff>
          <xdr:row>20</xdr:row>
          <xdr:rowOff>342900</xdr:rowOff>
        </xdr:to>
        <xdr:sp macro="" textlink="">
          <xdr:nvSpPr>
            <xdr:cNvPr id="10679" name="Check Box 439" hidden="1">
              <a:extLst>
                <a:ext uri="{63B3BB69-23CF-44E3-9099-C40C66FF867C}">
                  <a14:compatExt spid="_x0000_s10679"/>
                </a:ext>
                <a:ext uri="{FF2B5EF4-FFF2-40B4-BE49-F238E27FC236}">
                  <a16:creationId xmlns:a16="http://schemas.microsoft.com/office/drawing/2014/main" id="{00000000-0008-0000-0500-0000B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114300</xdr:rowOff>
        </xdr:from>
        <xdr:to>
          <xdr:col>4</xdr:col>
          <xdr:colOff>476250</xdr:colOff>
          <xdr:row>21</xdr:row>
          <xdr:rowOff>323850</xdr:rowOff>
        </xdr:to>
        <xdr:sp macro="" textlink="">
          <xdr:nvSpPr>
            <xdr:cNvPr id="10680" name="Check Box 440" hidden="1">
              <a:extLst>
                <a:ext uri="{63B3BB69-23CF-44E3-9099-C40C66FF867C}">
                  <a14:compatExt spid="_x0000_s10680"/>
                </a:ext>
                <a:ext uri="{FF2B5EF4-FFF2-40B4-BE49-F238E27FC236}">
                  <a16:creationId xmlns:a16="http://schemas.microsoft.com/office/drawing/2014/main" id="{00000000-0008-0000-0500-0000B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21</xdr:row>
          <xdr:rowOff>133350</xdr:rowOff>
        </xdr:from>
        <xdr:to>
          <xdr:col>4</xdr:col>
          <xdr:colOff>1019175</xdr:colOff>
          <xdr:row>21</xdr:row>
          <xdr:rowOff>314325</xdr:rowOff>
        </xdr:to>
        <xdr:sp macro="" textlink="">
          <xdr:nvSpPr>
            <xdr:cNvPr id="10681" name="Check Box 441" hidden="1">
              <a:extLst>
                <a:ext uri="{63B3BB69-23CF-44E3-9099-C40C66FF867C}">
                  <a14:compatExt spid="_x0000_s10681"/>
                </a:ext>
                <a:ext uri="{FF2B5EF4-FFF2-40B4-BE49-F238E27FC236}">
                  <a16:creationId xmlns:a16="http://schemas.microsoft.com/office/drawing/2014/main" id="{00000000-0008-0000-0500-0000B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21</xdr:row>
          <xdr:rowOff>123825</xdr:rowOff>
        </xdr:from>
        <xdr:to>
          <xdr:col>4</xdr:col>
          <xdr:colOff>1714500</xdr:colOff>
          <xdr:row>21</xdr:row>
          <xdr:rowOff>323850</xdr:rowOff>
        </xdr:to>
        <xdr:sp macro="" textlink="">
          <xdr:nvSpPr>
            <xdr:cNvPr id="10682" name="Check Box 442" hidden="1">
              <a:extLst>
                <a:ext uri="{63B3BB69-23CF-44E3-9099-C40C66FF867C}">
                  <a14:compatExt spid="_x0000_s10682"/>
                </a:ext>
                <a:ext uri="{FF2B5EF4-FFF2-40B4-BE49-F238E27FC236}">
                  <a16:creationId xmlns:a16="http://schemas.microsoft.com/office/drawing/2014/main" id="{00000000-0008-0000-0500-0000B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21</xdr:row>
          <xdr:rowOff>133350</xdr:rowOff>
        </xdr:from>
        <xdr:to>
          <xdr:col>4</xdr:col>
          <xdr:colOff>2228850</xdr:colOff>
          <xdr:row>21</xdr:row>
          <xdr:rowOff>314325</xdr:rowOff>
        </xdr:to>
        <xdr:sp macro="" textlink="">
          <xdr:nvSpPr>
            <xdr:cNvPr id="10683" name="Check Box 443" hidden="1">
              <a:extLst>
                <a:ext uri="{63B3BB69-23CF-44E3-9099-C40C66FF867C}">
                  <a14:compatExt spid="_x0000_s10683"/>
                </a:ext>
                <a:ext uri="{FF2B5EF4-FFF2-40B4-BE49-F238E27FC236}">
                  <a16:creationId xmlns:a16="http://schemas.microsoft.com/office/drawing/2014/main" id="{00000000-0008-0000-0500-0000B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123825</xdr:rowOff>
        </xdr:from>
        <xdr:to>
          <xdr:col>3</xdr:col>
          <xdr:colOff>390525</xdr:colOff>
          <xdr:row>21</xdr:row>
          <xdr:rowOff>323850</xdr:rowOff>
        </xdr:to>
        <xdr:sp macro="" textlink="">
          <xdr:nvSpPr>
            <xdr:cNvPr id="10684" name="Check Box 444" hidden="1">
              <a:extLst>
                <a:ext uri="{63B3BB69-23CF-44E3-9099-C40C66FF867C}">
                  <a14:compatExt spid="_x0000_s10684"/>
                </a:ext>
                <a:ext uri="{FF2B5EF4-FFF2-40B4-BE49-F238E27FC236}">
                  <a16:creationId xmlns:a16="http://schemas.microsoft.com/office/drawing/2014/main" id="{00000000-0008-0000-0500-0000B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21</xdr:row>
          <xdr:rowOff>95250</xdr:rowOff>
        </xdr:from>
        <xdr:to>
          <xdr:col>3</xdr:col>
          <xdr:colOff>771525</xdr:colOff>
          <xdr:row>21</xdr:row>
          <xdr:rowOff>342900</xdr:rowOff>
        </xdr:to>
        <xdr:sp macro="" textlink="">
          <xdr:nvSpPr>
            <xdr:cNvPr id="10685" name="Check Box 445" hidden="1">
              <a:extLst>
                <a:ext uri="{63B3BB69-23CF-44E3-9099-C40C66FF867C}">
                  <a14:compatExt spid="_x0000_s10685"/>
                </a:ext>
                <a:ext uri="{FF2B5EF4-FFF2-40B4-BE49-F238E27FC236}">
                  <a16:creationId xmlns:a16="http://schemas.microsoft.com/office/drawing/2014/main" id="{00000000-0008-0000-0500-0000B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114300</xdr:rowOff>
        </xdr:from>
        <xdr:to>
          <xdr:col>4</xdr:col>
          <xdr:colOff>476250</xdr:colOff>
          <xdr:row>22</xdr:row>
          <xdr:rowOff>323850</xdr:rowOff>
        </xdr:to>
        <xdr:sp macro="" textlink="">
          <xdr:nvSpPr>
            <xdr:cNvPr id="10686" name="Check Box 446" hidden="1">
              <a:extLst>
                <a:ext uri="{63B3BB69-23CF-44E3-9099-C40C66FF867C}">
                  <a14:compatExt spid="_x0000_s10686"/>
                </a:ext>
                <a:ext uri="{FF2B5EF4-FFF2-40B4-BE49-F238E27FC236}">
                  <a16:creationId xmlns:a16="http://schemas.microsoft.com/office/drawing/2014/main" id="{00000000-0008-0000-0500-0000B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22</xdr:row>
          <xdr:rowOff>133350</xdr:rowOff>
        </xdr:from>
        <xdr:to>
          <xdr:col>4</xdr:col>
          <xdr:colOff>1019175</xdr:colOff>
          <xdr:row>22</xdr:row>
          <xdr:rowOff>314325</xdr:rowOff>
        </xdr:to>
        <xdr:sp macro="" textlink="">
          <xdr:nvSpPr>
            <xdr:cNvPr id="10687" name="Check Box 447" hidden="1">
              <a:extLst>
                <a:ext uri="{63B3BB69-23CF-44E3-9099-C40C66FF867C}">
                  <a14:compatExt spid="_x0000_s10687"/>
                </a:ext>
                <a:ext uri="{FF2B5EF4-FFF2-40B4-BE49-F238E27FC236}">
                  <a16:creationId xmlns:a16="http://schemas.microsoft.com/office/drawing/2014/main" id="{00000000-0008-0000-0500-0000B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22</xdr:row>
          <xdr:rowOff>123825</xdr:rowOff>
        </xdr:from>
        <xdr:to>
          <xdr:col>4</xdr:col>
          <xdr:colOff>1714500</xdr:colOff>
          <xdr:row>22</xdr:row>
          <xdr:rowOff>323850</xdr:rowOff>
        </xdr:to>
        <xdr:sp macro="" textlink="">
          <xdr:nvSpPr>
            <xdr:cNvPr id="10688" name="Check Box 448" hidden="1">
              <a:extLst>
                <a:ext uri="{63B3BB69-23CF-44E3-9099-C40C66FF867C}">
                  <a14:compatExt spid="_x0000_s10688"/>
                </a:ext>
                <a:ext uri="{FF2B5EF4-FFF2-40B4-BE49-F238E27FC236}">
                  <a16:creationId xmlns:a16="http://schemas.microsoft.com/office/drawing/2014/main" id="{00000000-0008-0000-0500-0000C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22</xdr:row>
          <xdr:rowOff>133350</xdr:rowOff>
        </xdr:from>
        <xdr:to>
          <xdr:col>4</xdr:col>
          <xdr:colOff>2228850</xdr:colOff>
          <xdr:row>22</xdr:row>
          <xdr:rowOff>314325</xdr:rowOff>
        </xdr:to>
        <xdr:sp macro="" textlink="">
          <xdr:nvSpPr>
            <xdr:cNvPr id="10689" name="Check Box 449" hidden="1">
              <a:extLst>
                <a:ext uri="{63B3BB69-23CF-44E3-9099-C40C66FF867C}">
                  <a14:compatExt spid="_x0000_s10689"/>
                </a:ext>
                <a:ext uri="{FF2B5EF4-FFF2-40B4-BE49-F238E27FC236}">
                  <a16:creationId xmlns:a16="http://schemas.microsoft.com/office/drawing/2014/main" id="{00000000-0008-0000-0500-0000C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123825</xdr:rowOff>
        </xdr:from>
        <xdr:to>
          <xdr:col>3</xdr:col>
          <xdr:colOff>390525</xdr:colOff>
          <xdr:row>22</xdr:row>
          <xdr:rowOff>323850</xdr:rowOff>
        </xdr:to>
        <xdr:sp macro="" textlink="">
          <xdr:nvSpPr>
            <xdr:cNvPr id="10690" name="Check Box 450" hidden="1">
              <a:extLst>
                <a:ext uri="{63B3BB69-23CF-44E3-9099-C40C66FF867C}">
                  <a14:compatExt spid="_x0000_s10690"/>
                </a:ext>
                <a:ext uri="{FF2B5EF4-FFF2-40B4-BE49-F238E27FC236}">
                  <a16:creationId xmlns:a16="http://schemas.microsoft.com/office/drawing/2014/main" id="{00000000-0008-0000-0500-0000C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22</xdr:row>
          <xdr:rowOff>95250</xdr:rowOff>
        </xdr:from>
        <xdr:to>
          <xdr:col>3</xdr:col>
          <xdr:colOff>771525</xdr:colOff>
          <xdr:row>22</xdr:row>
          <xdr:rowOff>342900</xdr:rowOff>
        </xdr:to>
        <xdr:sp macro="" textlink="">
          <xdr:nvSpPr>
            <xdr:cNvPr id="10691" name="Check Box 451" hidden="1">
              <a:extLst>
                <a:ext uri="{63B3BB69-23CF-44E3-9099-C40C66FF867C}">
                  <a14:compatExt spid="_x0000_s10691"/>
                </a:ext>
                <a:ext uri="{FF2B5EF4-FFF2-40B4-BE49-F238E27FC236}">
                  <a16:creationId xmlns:a16="http://schemas.microsoft.com/office/drawing/2014/main" id="{00000000-0008-0000-0500-0000C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114300</xdr:rowOff>
        </xdr:from>
        <xdr:to>
          <xdr:col>4</xdr:col>
          <xdr:colOff>476250</xdr:colOff>
          <xdr:row>23</xdr:row>
          <xdr:rowOff>323850</xdr:rowOff>
        </xdr:to>
        <xdr:sp macro="" textlink="">
          <xdr:nvSpPr>
            <xdr:cNvPr id="10692" name="Check Box 452" hidden="1">
              <a:extLst>
                <a:ext uri="{63B3BB69-23CF-44E3-9099-C40C66FF867C}">
                  <a14:compatExt spid="_x0000_s10692"/>
                </a:ext>
                <a:ext uri="{FF2B5EF4-FFF2-40B4-BE49-F238E27FC236}">
                  <a16:creationId xmlns:a16="http://schemas.microsoft.com/office/drawing/2014/main" id="{00000000-0008-0000-0500-0000C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23</xdr:row>
          <xdr:rowOff>133350</xdr:rowOff>
        </xdr:from>
        <xdr:to>
          <xdr:col>4</xdr:col>
          <xdr:colOff>1019175</xdr:colOff>
          <xdr:row>23</xdr:row>
          <xdr:rowOff>314325</xdr:rowOff>
        </xdr:to>
        <xdr:sp macro="" textlink="">
          <xdr:nvSpPr>
            <xdr:cNvPr id="10693" name="Check Box 453" hidden="1">
              <a:extLst>
                <a:ext uri="{63B3BB69-23CF-44E3-9099-C40C66FF867C}">
                  <a14:compatExt spid="_x0000_s10693"/>
                </a:ext>
                <a:ext uri="{FF2B5EF4-FFF2-40B4-BE49-F238E27FC236}">
                  <a16:creationId xmlns:a16="http://schemas.microsoft.com/office/drawing/2014/main" id="{00000000-0008-0000-0500-0000C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23</xdr:row>
          <xdr:rowOff>123825</xdr:rowOff>
        </xdr:from>
        <xdr:to>
          <xdr:col>4</xdr:col>
          <xdr:colOff>1714500</xdr:colOff>
          <xdr:row>23</xdr:row>
          <xdr:rowOff>323850</xdr:rowOff>
        </xdr:to>
        <xdr:sp macro="" textlink="">
          <xdr:nvSpPr>
            <xdr:cNvPr id="10694" name="Check Box 454" hidden="1">
              <a:extLst>
                <a:ext uri="{63B3BB69-23CF-44E3-9099-C40C66FF867C}">
                  <a14:compatExt spid="_x0000_s10694"/>
                </a:ext>
                <a:ext uri="{FF2B5EF4-FFF2-40B4-BE49-F238E27FC236}">
                  <a16:creationId xmlns:a16="http://schemas.microsoft.com/office/drawing/2014/main" id="{00000000-0008-0000-0500-0000C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追加増減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1743075</xdr:colOff>
          <xdr:row>23</xdr:row>
          <xdr:rowOff>133350</xdr:rowOff>
        </xdr:from>
        <xdr:to>
          <xdr:col>4</xdr:col>
          <xdr:colOff>2228850</xdr:colOff>
          <xdr:row>23</xdr:row>
          <xdr:rowOff>314325</xdr:rowOff>
        </xdr:to>
        <xdr:sp macro="" textlink="">
          <xdr:nvSpPr>
            <xdr:cNvPr id="10695" name="Check Box 455" hidden="1">
              <a:extLst>
                <a:ext uri="{63B3BB69-23CF-44E3-9099-C40C66FF867C}">
                  <a14:compatExt spid="_x0000_s10695"/>
                </a:ext>
                <a:ext uri="{FF2B5EF4-FFF2-40B4-BE49-F238E27FC236}">
                  <a16:creationId xmlns:a16="http://schemas.microsoft.com/office/drawing/2014/main" id="{00000000-0008-0000-0500-0000C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123825</xdr:rowOff>
        </xdr:from>
        <xdr:to>
          <xdr:col>3</xdr:col>
          <xdr:colOff>390525</xdr:colOff>
          <xdr:row>23</xdr:row>
          <xdr:rowOff>323850</xdr:rowOff>
        </xdr:to>
        <xdr:sp macro="" textlink="">
          <xdr:nvSpPr>
            <xdr:cNvPr id="10696" name="Check Box 456" hidden="1">
              <a:extLst>
                <a:ext uri="{63B3BB69-23CF-44E3-9099-C40C66FF867C}">
                  <a14:compatExt spid="_x0000_s10696"/>
                </a:ext>
                <a:ext uri="{FF2B5EF4-FFF2-40B4-BE49-F238E27FC236}">
                  <a16:creationId xmlns:a16="http://schemas.microsoft.com/office/drawing/2014/main" id="{00000000-0008-0000-0500-0000C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23</xdr:row>
          <xdr:rowOff>95250</xdr:rowOff>
        </xdr:from>
        <xdr:to>
          <xdr:col>3</xdr:col>
          <xdr:colOff>771525</xdr:colOff>
          <xdr:row>23</xdr:row>
          <xdr:rowOff>342900</xdr:rowOff>
        </xdr:to>
        <xdr:sp macro="" textlink="">
          <xdr:nvSpPr>
            <xdr:cNvPr id="10697" name="Check Box 457" hidden="1">
              <a:extLst>
                <a:ext uri="{63B3BB69-23CF-44E3-9099-C40C66FF867C}">
                  <a14:compatExt spid="_x0000_s10697"/>
                </a:ext>
                <a:ext uri="{FF2B5EF4-FFF2-40B4-BE49-F238E27FC236}">
                  <a16:creationId xmlns:a16="http://schemas.microsoft.com/office/drawing/2014/main" id="{00000000-0008-0000-0500-0000C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272143</xdr:colOff>
      <xdr:row>50</xdr:row>
      <xdr:rowOff>76540</xdr:rowOff>
    </xdr:from>
    <xdr:to>
      <xdr:col>4</xdr:col>
      <xdr:colOff>1216138</xdr:colOff>
      <xdr:row>50</xdr:row>
      <xdr:rowOff>306161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3418795" y="16566696"/>
          <a:ext cx="943995" cy="229621"/>
        </a:xfrm>
        <a:prstGeom prst="roundRect">
          <a:avLst/>
        </a:prstGeom>
        <a:solidFill>
          <a:schemeClr val="accent1">
            <a:alpha val="0"/>
          </a:schemeClr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1343705</xdr:colOff>
      <xdr:row>24</xdr:row>
      <xdr:rowOff>85044</xdr:rowOff>
    </xdr:from>
    <xdr:to>
      <xdr:col>5</xdr:col>
      <xdr:colOff>34017</xdr:colOff>
      <xdr:row>24</xdr:row>
      <xdr:rowOff>314665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4490357" y="8045223"/>
          <a:ext cx="943995" cy="229621"/>
        </a:xfrm>
        <a:prstGeom prst="roundRect">
          <a:avLst/>
        </a:prstGeom>
        <a:solidFill>
          <a:schemeClr val="accent1">
            <a:alpha val="0"/>
          </a:schemeClr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</xdr:row>
          <xdr:rowOff>0</xdr:rowOff>
        </xdr:from>
        <xdr:to>
          <xdr:col>6</xdr:col>
          <xdr:colOff>28575</xdr:colOff>
          <xdr:row>2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</xdr:row>
          <xdr:rowOff>0</xdr:rowOff>
        </xdr:from>
        <xdr:to>
          <xdr:col>7</xdr:col>
          <xdr:colOff>476250</xdr:colOff>
          <xdr:row>2</xdr:row>
          <xdr:rowOff>76200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増減工事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1</xdr:row>
          <xdr:rowOff>0</xdr:rowOff>
        </xdr:from>
        <xdr:to>
          <xdr:col>8</xdr:col>
          <xdr:colOff>371475</xdr:colOff>
          <xdr:row>2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1</xdr:row>
          <xdr:rowOff>0</xdr:rowOff>
        </xdr:from>
        <xdr:to>
          <xdr:col>9</xdr:col>
          <xdr:colOff>457200</xdr:colOff>
          <xdr:row>2</xdr:row>
          <xdr:rowOff>76200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1</xdr:row>
          <xdr:rowOff>0</xdr:rowOff>
        </xdr:from>
        <xdr:to>
          <xdr:col>10</xdr:col>
          <xdr:colOff>742950</xdr:colOff>
          <xdr:row>2</xdr:row>
          <xdr:rowOff>76200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出来高精算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0</xdr:rowOff>
        </xdr:from>
        <xdr:to>
          <xdr:col>6</xdr:col>
          <xdr:colOff>28575</xdr:colOff>
          <xdr:row>29</xdr:row>
          <xdr:rowOff>76200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28</xdr:row>
          <xdr:rowOff>0</xdr:rowOff>
        </xdr:from>
        <xdr:to>
          <xdr:col>7</xdr:col>
          <xdr:colOff>485775</xdr:colOff>
          <xdr:row>29</xdr:row>
          <xdr:rowOff>76200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増減工事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28</xdr:row>
          <xdr:rowOff>0</xdr:rowOff>
        </xdr:from>
        <xdr:to>
          <xdr:col>8</xdr:col>
          <xdr:colOff>371475</xdr:colOff>
          <xdr:row>29</xdr:row>
          <xdr:rowOff>76200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28</xdr:row>
          <xdr:rowOff>0</xdr:rowOff>
        </xdr:from>
        <xdr:to>
          <xdr:col>9</xdr:col>
          <xdr:colOff>457200</xdr:colOff>
          <xdr:row>29</xdr:row>
          <xdr:rowOff>76200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28</xdr:row>
          <xdr:rowOff>0</xdr:rowOff>
        </xdr:from>
        <xdr:to>
          <xdr:col>10</xdr:col>
          <xdr:colOff>742950</xdr:colOff>
          <xdr:row>29</xdr:row>
          <xdr:rowOff>76200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出来高精算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55</xdr:row>
          <xdr:rowOff>0</xdr:rowOff>
        </xdr:from>
        <xdr:to>
          <xdr:col>6</xdr:col>
          <xdr:colOff>28575</xdr:colOff>
          <xdr:row>56</xdr:row>
          <xdr:rowOff>85725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55</xdr:row>
          <xdr:rowOff>0</xdr:rowOff>
        </xdr:from>
        <xdr:to>
          <xdr:col>7</xdr:col>
          <xdr:colOff>485775</xdr:colOff>
          <xdr:row>56</xdr:row>
          <xdr:rowOff>85725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増減工事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55</xdr:row>
          <xdr:rowOff>0</xdr:rowOff>
        </xdr:from>
        <xdr:to>
          <xdr:col>8</xdr:col>
          <xdr:colOff>371475</xdr:colOff>
          <xdr:row>56</xdr:row>
          <xdr:rowOff>85725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55</xdr:row>
          <xdr:rowOff>0</xdr:rowOff>
        </xdr:from>
        <xdr:to>
          <xdr:col>9</xdr:col>
          <xdr:colOff>457200</xdr:colOff>
          <xdr:row>56</xdr:row>
          <xdr:rowOff>85725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常用精算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55</xdr:row>
          <xdr:rowOff>0</xdr:rowOff>
        </xdr:from>
        <xdr:to>
          <xdr:col>10</xdr:col>
          <xdr:colOff>742950</xdr:colOff>
          <xdr:row>56</xdr:row>
          <xdr:rowOff>85725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出来高精算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65" Type="http://schemas.openxmlformats.org/officeDocument/2006/relationships/image" Target="../media/image81.emf"/><Relationship Id="rId181" Type="http://schemas.openxmlformats.org/officeDocument/2006/relationships/image" Target="../media/image89.emf"/><Relationship Id="rId186" Type="http://schemas.openxmlformats.org/officeDocument/2006/relationships/control" Target="../activeX/activeX92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55" Type="http://schemas.openxmlformats.org/officeDocument/2006/relationships/image" Target="../media/image76.emf"/><Relationship Id="rId171" Type="http://schemas.openxmlformats.org/officeDocument/2006/relationships/image" Target="../media/image84.emf"/><Relationship Id="rId176" Type="http://schemas.openxmlformats.org/officeDocument/2006/relationships/control" Target="../activeX/activeX87.xml"/><Relationship Id="rId192" Type="http://schemas.openxmlformats.org/officeDocument/2006/relationships/control" Target="../activeX/activeX95.xml"/><Relationship Id="rId197" Type="http://schemas.openxmlformats.org/officeDocument/2006/relationships/image" Target="../media/image97.emf"/><Relationship Id="rId206" Type="http://schemas.openxmlformats.org/officeDocument/2006/relationships/control" Target="../activeX/activeX102.xml"/><Relationship Id="rId201" Type="http://schemas.openxmlformats.org/officeDocument/2006/relationships/image" Target="../media/image99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66" Type="http://schemas.openxmlformats.org/officeDocument/2006/relationships/control" Target="../activeX/activeX82.xml"/><Relationship Id="rId182" Type="http://schemas.openxmlformats.org/officeDocument/2006/relationships/control" Target="../activeX/activeX90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2" Type="http://schemas.openxmlformats.org/officeDocument/2006/relationships/control" Target="../activeX/activeX100.xml"/><Relationship Id="rId207" Type="http://schemas.openxmlformats.org/officeDocument/2006/relationships/image" Target="../media/image102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59.emf"/><Relationship Id="rId299" Type="http://schemas.openxmlformats.org/officeDocument/2006/relationships/image" Target="../media/image250.emf"/><Relationship Id="rId303" Type="http://schemas.openxmlformats.org/officeDocument/2006/relationships/image" Target="../media/image252.emf"/><Relationship Id="rId21" Type="http://schemas.openxmlformats.org/officeDocument/2006/relationships/image" Target="../media/image111.emf"/><Relationship Id="rId42" Type="http://schemas.openxmlformats.org/officeDocument/2006/relationships/control" Target="../activeX/activeX122.xml"/><Relationship Id="rId63" Type="http://schemas.openxmlformats.org/officeDocument/2006/relationships/image" Target="../media/image132.emf"/><Relationship Id="rId84" Type="http://schemas.openxmlformats.org/officeDocument/2006/relationships/control" Target="../activeX/activeX143.xml"/><Relationship Id="rId138" Type="http://schemas.openxmlformats.org/officeDocument/2006/relationships/control" Target="../activeX/activeX170.xml"/><Relationship Id="rId159" Type="http://schemas.openxmlformats.org/officeDocument/2006/relationships/image" Target="../media/image180.emf"/><Relationship Id="rId324" Type="http://schemas.openxmlformats.org/officeDocument/2006/relationships/control" Target="../activeX/activeX263.xml"/><Relationship Id="rId345" Type="http://schemas.openxmlformats.org/officeDocument/2006/relationships/image" Target="../media/image273.emf"/><Relationship Id="rId170" Type="http://schemas.openxmlformats.org/officeDocument/2006/relationships/control" Target="../activeX/activeX186.xml"/><Relationship Id="rId191" Type="http://schemas.openxmlformats.org/officeDocument/2006/relationships/image" Target="../media/image196.emf"/><Relationship Id="rId205" Type="http://schemas.openxmlformats.org/officeDocument/2006/relationships/image" Target="../media/image203.emf"/><Relationship Id="rId226" Type="http://schemas.openxmlformats.org/officeDocument/2006/relationships/control" Target="../activeX/activeX214.xml"/><Relationship Id="rId247" Type="http://schemas.openxmlformats.org/officeDocument/2006/relationships/image" Target="../media/image224.emf"/><Relationship Id="rId107" Type="http://schemas.openxmlformats.org/officeDocument/2006/relationships/image" Target="../media/image154.emf"/><Relationship Id="rId268" Type="http://schemas.openxmlformats.org/officeDocument/2006/relationships/control" Target="../activeX/activeX235.xml"/><Relationship Id="rId289" Type="http://schemas.openxmlformats.org/officeDocument/2006/relationships/image" Target="../media/image245.emf"/><Relationship Id="rId11" Type="http://schemas.openxmlformats.org/officeDocument/2006/relationships/image" Target="../media/image106.emf"/><Relationship Id="rId32" Type="http://schemas.openxmlformats.org/officeDocument/2006/relationships/control" Target="../activeX/activeX117.xml"/><Relationship Id="rId53" Type="http://schemas.openxmlformats.org/officeDocument/2006/relationships/image" Target="../media/image127.emf"/><Relationship Id="rId74" Type="http://schemas.openxmlformats.org/officeDocument/2006/relationships/control" Target="../activeX/activeX138.xml"/><Relationship Id="rId128" Type="http://schemas.openxmlformats.org/officeDocument/2006/relationships/control" Target="../activeX/activeX165.xml"/><Relationship Id="rId149" Type="http://schemas.openxmlformats.org/officeDocument/2006/relationships/image" Target="../media/image175.emf"/><Relationship Id="rId314" Type="http://schemas.openxmlformats.org/officeDocument/2006/relationships/control" Target="../activeX/activeX258.xml"/><Relationship Id="rId335" Type="http://schemas.openxmlformats.org/officeDocument/2006/relationships/image" Target="../media/image268.emf"/><Relationship Id="rId5" Type="http://schemas.openxmlformats.org/officeDocument/2006/relationships/image" Target="../media/image103.emf"/><Relationship Id="rId95" Type="http://schemas.openxmlformats.org/officeDocument/2006/relationships/image" Target="../media/image148.emf"/><Relationship Id="rId160" Type="http://schemas.openxmlformats.org/officeDocument/2006/relationships/control" Target="../activeX/activeX181.xml"/><Relationship Id="rId181" Type="http://schemas.openxmlformats.org/officeDocument/2006/relationships/image" Target="../media/image191.emf"/><Relationship Id="rId216" Type="http://schemas.openxmlformats.org/officeDocument/2006/relationships/control" Target="../activeX/activeX209.xml"/><Relationship Id="rId237" Type="http://schemas.openxmlformats.org/officeDocument/2006/relationships/image" Target="../media/image219.emf"/><Relationship Id="rId258" Type="http://schemas.openxmlformats.org/officeDocument/2006/relationships/control" Target="../activeX/activeX230.xml"/><Relationship Id="rId279" Type="http://schemas.openxmlformats.org/officeDocument/2006/relationships/image" Target="../media/image240.emf"/><Relationship Id="rId22" Type="http://schemas.openxmlformats.org/officeDocument/2006/relationships/control" Target="../activeX/activeX112.xml"/><Relationship Id="rId43" Type="http://schemas.openxmlformats.org/officeDocument/2006/relationships/image" Target="../media/image122.emf"/><Relationship Id="rId64" Type="http://schemas.openxmlformats.org/officeDocument/2006/relationships/control" Target="../activeX/activeX133.xml"/><Relationship Id="rId118" Type="http://schemas.openxmlformats.org/officeDocument/2006/relationships/control" Target="../activeX/activeX160.xml"/><Relationship Id="rId139" Type="http://schemas.openxmlformats.org/officeDocument/2006/relationships/image" Target="../media/image170.emf"/><Relationship Id="rId290" Type="http://schemas.openxmlformats.org/officeDocument/2006/relationships/control" Target="../activeX/activeX246.xml"/><Relationship Id="rId304" Type="http://schemas.openxmlformats.org/officeDocument/2006/relationships/control" Target="../activeX/activeX253.xml"/><Relationship Id="rId325" Type="http://schemas.openxmlformats.org/officeDocument/2006/relationships/image" Target="../media/image263.emf"/><Relationship Id="rId346" Type="http://schemas.openxmlformats.org/officeDocument/2006/relationships/control" Target="../activeX/activeX274.xml"/><Relationship Id="rId85" Type="http://schemas.openxmlformats.org/officeDocument/2006/relationships/image" Target="../media/image143.emf"/><Relationship Id="rId150" Type="http://schemas.openxmlformats.org/officeDocument/2006/relationships/control" Target="../activeX/activeX176.xml"/><Relationship Id="rId171" Type="http://schemas.openxmlformats.org/officeDocument/2006/relationships/image" Target="../media/image186.emf"/><Relationship Id="rId192" Type="http://schemas.openxmlformats.org/officeDocument/2006/relationships/control" Target="../activeX/activeX197.xml"/><Relationship Id="rId206" Type="http://schemas.openxmlformats.org/officeDocument/2006/relationships/control" Target="../activeX/activeX204.xml"/><Relationship Id="rId227" Type="http://schemas.openxmlformats.org/officeDocument/2006/relationships/image" Target="../media/image214.emf"/><Relationship Id="rId248" Type="http://schemas.openxmlformats.org/officeDocument/2006/relationships/control" Target="../activeX/activeX225.xml"/><Relationship Id="rId269" Type="http://schemas.openxmlformats.org/officeDocument/2006/relationships/image" Target="../media/image235.emf"/><Relationship Id="rId12" Type="http://schemas.openxmlformats.org/officeDocument/2006/relationships/control" Target="../activeX/activeX107.xml"/><Relationship Id="rId33" Type="http://schemas.openxmlformats.org/officeDocument/2006/relationships/image" Target="../media/image117.emf"/><Relationship Id="rId108" Type="http://schemas.openxmlformats.org/officeDocument/2006/relationships/control" Target="../activeX/activeX155.xml"/><Relationship Id="rId129" Type="http://schemas.openxmlformats.org/officeDocument/2006/relationships/image" Target="../media/image165.emf"/><Relationship Id="rId280" Type="http://schemas.openxmlformats.org/officeDocument/2006/relationships/control" Target="../activeX/activeX241.xml"/><Relationship Id="rId315" Type="http://schemas.openxmlformats.org/officeDocument/2006/relationships/image" Target="../media/image258.emf"/><Relationship Id="rId336" Type="http://schemas.openxmlformats.org/officeDocument/2006/relationships/control" Target="../activeX/activeX269.xml"/><Relationship Id="rId54" Type="http://schemas.openxmlformats.org/officeDocument/2006/relationships/control" Target="../activeX/activeX128.xml"/><Relationship Id="rId75" Type="http://schemas.openxmlformats.org/officeDocument/2006/relationships/image" Target="../media/image138.emf"/><Relationship Id="rId96" Type="http://schemas.openxmlformats.org/officeDocument/2006/relationships/control" Target="../activeX/activeX149.xml"/><Relationship Id="rId140" Type="http://schemas.openxmlformats.org/officeDocument/2006/relationships/control" Target="../activeX/activeX171.xml"/><Relationship Id="rId161" Type="http://schemas.openxmlformats.org/officeDocument/2006/relationships/image" Target="../media/image181.emf"/><Relationship Id="rId182" Type="http://schemas.openxmlformats.org/officeDocument/2006/relationships/control" Target="../activeX/activeX192.xml"/><Relationship Id="rId217" Type="http://schemas.openxmlformats.org/officeDocument/2006/relationships/image" Target="../media/image209.emf"/><Relationship Id="rId6" Type="http://schemas.openxmlformats.org/officeDocument/2006/relationships/control" Target="../activeX/activeX104.xml"/><Relationship Id="rId238" Type="http://schemas.openxmlformats.org/officeDocument/2006/relationships/control" Target="../activeX/activeX220.xml"/><Relationship Id="rId259" Type="http://schemas.openxmlformats.org/officeDocument/2006/relationships/image" Target="../media/image230.emf"/><Relationship Id="rId23" Type="http://schemas.openxmlformats.org/officeDocument/2006/relationships/image" Target="../media/image112.emf"/><Relationship Id="rId119" Type="http://schemas.openxmlformats.org/officeDocument/2006/relationships/image" Target="../media/image160.emf"/><Relationship Id="rId270" Type="http://schemas.openxmlformats.org/officeDocument/2006/relationships/control" Target="../activeX/activeX236.xml"/><Relationship Id="rId291" Type="http://schemas.openxmlformats.org/officeDocument/2006/relationships/image" Target="../media/image246.emf"/><Relationship Id="rId305" Type="http://schemas.openxmlformats.org/officeDocument/2006/relationships/image" Target="../media/image253.emf"/><Relationship Id="rId326" Type="http://schemas.openxmlformats.org/officeDocument/2006/relationships/control" Target="../activeX/activeX264.xml"/><Relationship Id="rId347" Type="http://schemas.openxmlformats.org/officeDocument/2006/relationships/image" Target="../media/image274.emf"/><Relationship Id="rId44" Type="http://schemas.openxmlformats.org/officeDocument/2006/relationships/control" Target="../activeX/activeX123.xml"/><Relationship Id="rId65" Type="http://schemas.openxmlformats.org/officeDocument/2006/relationships/image" Target="../media/image133.emf"/><Relationship Id="rId86" Type="http://schemas.openxmlformats.org/officeDocument/2006/relationships/control" Target="../activeX/activeX144.xml"/><Relationship Id="rId130" Type="http://schemas.openxmlformats.org/officeDocument/2006/relationships/control" Target="../activeX/activeX166.xml"/><Relationship Id="rId151" Type="http://schemas.openxmlformats.org/officeDocument/2006/relationships/image" Target="../media/image176.emf"/><Relationship Id="rId172" Type="http://schemas.openxmlformats.org/officeDocument/2006/relationships/control" Target="../activeX/activeX187.xml"/><Relationship Id="rId193" Type="http://schemas.openxmlformats.org/officeDocument/2006/relationships/image" Target="../media/image197.emf"/><Relationship Id="rId207" Type="http://schemas.openxmlformats.org/officeDocument/2006/relationships/image" Target="../media/image204.emf"/><Relationship Id="rId228" Type="http://schemas.openxmlformats.org/officeDocument/2006/relationships/control" Target="../activeX/activeX215.xml"/><Relationship Id="rId249" Type="http://schemas.openxmlformats.org/officeDocument/2006/relationships/image" Target="../media/image225.emf"/><Relationship Id="rId13" Type="http://schemas.openxmlformats.org/officeDocument/2006/relationships/image" Target="../media/image107.emf"/><Relationship Id="rId109" Type="http://schemas.openxmlformats.org/officeDocument/2006/relationships/image" Target="../media/image155.emf"/><Relationship Id="rId260" Type="http://schemas.openxmlformats.org/officeDocument/2006/relationships/control" Target="../activeX/activeX231.xml"/><Relationship Id="rId281" Type="http://schemas.openxmlformats.org/officeDocument/2006/relationships/image" Target="../media/image241.emf"/><Relationship Id="rId316" Type="http://schemas.openxmlformats.org/officeDocument/2006/relationships/control" Target="../activeX/activeX259.xml"/><Relationship Id="rId337" Type="http://schemas.openxmlformats.org/officeDocument/2006/relationships/image" Target="../media/image269.emf"/><Relationship Id="rId34" Type="http://schemas.openxmlformats.org/officeDocument/2006/relationships/control" Target="../activeX/activeX118.xml"/><Relationship Id="rId55" Type="http://schemas.openxmlformats.org/officeDocument/2006/relationships/image" Target="../media/image128.emf"/><Relationship Id="rId76" Type="http://schemas.openxmlformats.org/officeDocument/2006/relationships/control" Target="../activeX/activeX139.xml"/><Relationship Id="rId97" Type="http://schemas.openxmlformats.org/officeDocument/2006/relationships/image" Target="../media/image149.emf"/><Relationship Id="rId120" Type="http://schemas.openxmlformats.org/officeDocument/2006/relationships/control" Target="../activeX/activeX161.xml"/><Relationship Id="rId141" Type="http://schemas.openxmlformats.org/officeDocument/2006/relationships/image" Target="../media/image171.emf"/><Relationship Id="rId7" Type="http://schemas.openxmlformats.org/officeDocument/2006/relationships/image" Target="../media/image104.emf"/><Relationship Id="rId162" Type="http://schemas.openxmlformats.org/officeDocument/2006/relationships/control" Target="../activeX/activeX182.xml"/><Relationship Id="rId183" Type="http://schemas.openxmlformats.org/officeDocument/2006/relationships/image" Target="../media/image192.emf"/><Relationship Id="rId218" Type="http://schemas.openxmlformats.org/officeDocument/2006/relationships/control" Target="../activeX/activeX210.xml"/><Relationship Id="rId239" Type="http://schemas.openxmlformats.org/officeDocument/2006/relationships/image" Target="../media/image220.emf"/><Relationship Id="rId250" Type="http://schemas.openxmlformats.org/officeDocument/2006/relationships/control" Target="../activeX/activeX226.xml"/><Relationship Id="rId271" Type="http://schemas.openxmlformats.org/officeDocument/2006/relationships/image" Target="../media/image236.emf"/><Relationship Id="rId292" Type="http://schemas.openxmlformats.org/officeDocument/2006/relationships/control" Target="../activeX/activeX247.xml"/><Relationship Id="rId306" Type="http://schemas.openxmlformats.org/officeDocument/2006/relationships/control" Target="../activeX/activeX254.xml"/><Relationship Id="rId24" Type="http://schemas.openxmlformats.org/officeDocument/2006/relationships/control" Target="../activeX/activeX113.xml"/><Relationship Id="rId45" Type="http://schemas.openxmlformats.org/officeDocument/2006/relationships/image" Target="../media/image123.emf"/><Relationship Id="rId66" Type="http://schemas.openxmlformats.org/officeDocument/2006/relationships/control" Target="../activeX/activeX134.xml"/><Relationship Id="rId87" Type="http://schemas.openxmlformats.org/officeDocument/2006/relationships/image" Target="../media/image144.emf"/><Relationship Id="rId110" Type="http://schemas.openxmlformats.org/officeDocument/2006/relationships/control" Target="../activeX/activeX156.xml"/><Relationship Id="rId131" Type="http://schemas.openxmlformats.org/officeDocument/2006/relationships/image" Target="../media/image166.emf"/><Relationship Id="rId327" Type="http://schemas.openxmlformats.org/officeDocument/2006/relationships/image" Target="../media/image264.emf"/><Relationship Id="rId348" Type="http://schemas.openxmlformats.org/officeDocument/2006/relationships/control" Target="../activeX/activeX275.xml"/><Relationship Id="rId152" Type="http://schemas.openxmlformats.org/officeDocument/2006/relationships/control" Target="../activeX/activeX177.xml"/><Relationship Id="rId173" Type="http://schemas.openxmlformats.org/officeDocument/2006/relationships/image" Target="../media/image187.emf"/><Relationship Id="rId194" Type="http://schemas.openxmlformats.org/officeDocument/2006/relationships/control" Target="../activeX/activeX198.xml"/><Relationship Id="rId208" Type="http://schemas.openxmlformats.org/officeDocument/2006/relationships/control" Target="../activeX/activeX205.xml"/><Relationship Id="rId229" Type="http://schemas.openxmlformats.org/officeDocument/2006/relationships/image" Target="../media/image215.emf"/><Relationship Id="rId240" Type="http://schemas.openxmlformats.org/officeDocument/2006/relationships/control" Target="../activeX/activeX221.xml"/><Relationship Id="rId261" Type="http://schemas.openxmlformats.org/officeDocument/2006/relationships/image" Target="../media/image231.emf"/><Relationship Id="rId14" Type="http://schemas.openxmlformats.org/officeDocument/2006/relationships/control" Target="../activeX/activeX108.xml"/><Relationship Id="rId35" Type="http://schemas.openxmlformats.org/officeDocument/2006/relationships/image" Target="../media/image118.emf"/><Relationship Id="rId56" Type="http://schemas.openxmlformats.org/officeDocument/2006/relationships/control" Target="../activeX/activeX129.xml"/><Relationship Id="rId77" Type="http://schemas.openxmlformats.org/officeDocument/2006/relationships/image" Target="../media/image139.emf"/><Relationship Id="rId100" Type="http://schemas.openxmlformats.org/officeDocument/2006/relationships/control" Target="../activeX/activeX151.xml"/><Relationship Id="rId282" Type="http://schemas.openxmlformats.org/officeDocument/2006/relationships/control" Target="../activeX/activeX242.xml"/><Relationship Id="rId317" Type="http://schemas.openxmlformats.org/officeDocument/2006/relationships/image" Target="../media/image259.emf"/><Relationship Id="rId338" Type="http://schemas.openxmlformats.org/officeDocument/2006/relationships/control" Target="../activeX/activeX270.xml"/><Relationship Id="rId8" Type="http://schemas.openxmlformats.org/officeDocument/2006/relationships/control" Target="../activeX/activeX105.xml"/><Relationship Id="rId98" Type="http://schemas.openxmlformats.org/officeDocument/2006/relationships/control" Target="../activeX/activeX150.xml"/><Relationship Id="rId121" Type="http://schemas.openxmlformats.org/officeDocument/2006/relationships/image" Target="../media/image161.emf"/><Relationship Id="rId142" Type="http://schemas.openxmlformats.org/officeDocument/2006/relationships/control" Target="../activeX/activeX172.xml"/><Relationship Id="rId163" Type="http://schemas.openxmlformats.org/officeDocument/2006/relationships/image" Target="../media/image182.emf"/><Relationship Id="rId184" Type="http://schemas.openxmlformats.org/officeDocument/2006/relationships/control" Target="../activeX/activeX193.xml"/><Relationship Id="rId219" Type="http://schemas.openxmlformats.org/officeDocument/2006/relationships/image" Target="../media/image210.emf"/><Relationship Id="rId230" Type="http://schemas.openxmlformats.org/officeDocument/2006/relationships/control" Target="../activeX/activeX216.xml"/><Relationship Id="rId251" Type="http://schemas.openxmlformats.org/officeDocument/2006/relationships/image" Target="../media/image226.emf"/><Relationship Id="rId25" Type="http://schemas.openxmlformats.org/officeDocument/2006/relationships/image" Target="../media/image113.emf"/><Relationship Id="rId46" Type="http://schemas.openxmlformats.org/officeDocument/2006/relationships/control" Target="../activeX/activeX124.xml"/><Relationship Id="rId67" Type="http://schemas.openxmlformats.org/officeDocument/2006/relationships/image" Target="../media/image134.emf"/><Relationship Id="rId272" Type="http://schemas.openxmlformats.org/officeDocument/2006/relationships/control" Target="../activeX/activeX237.xml"/><Relationship Id="rId293" Type="http://schemas.openxmlformats.org/officeDocument/2006/relationships/image" Target="../media/image247.emf"/><Relationship Id="rId307" Type="http://schemas.openxmlformats.org/officeDocument/2006/relationships/image" Target="../media/image254.emf"/><Relationship Id="rId328" Type="http://schemas.openxmlformats.org/officeDocument/2006/relationships/control" Target="../activeX/activeX265.xml"/><Relationship Id="rId349" Type="http://schemas.openxmlformats.org/officeDocument/2006/relationships/image" Target="../media/image275.emf"/><Relationship Id="rId20" Type="http://schemas.openxmlformats.org/officeDocument/2006/relationships/control" Target="../activeX/activeX111.xml"/><Relationship Id="rId41" Type="http://schemas.openxmlformats.org/officeDocument/2006/relationships/image" Target="../media/image121.emf"/><Relationship Id="rId62" Type="http://schemas.openxmlformats.org/officeDocument/2006/relationships/control" Target="../activeX/activeX132.xml"/><Relationship Id="rId83" Type="http://schemas.openxmlformats.org/officeDocument/2006/relationships/image" Target="../media/image142.emf"/><Relationship Id="rId88" Type="http://schemas.openxmlformats.org/officeDocument/2006/relationships/control" Target="../activeX/activeX145.xml"/><Relationship Id="rId111" Type="http://schemas.openxmlformats.org/officeDocument/2006/relationships/image" Target="../media/image156.emf"/><Relationship Id="rId132" Type="http://schemas.openxmlformats.org/officeDocument/2006/relationships/control" Target="../activeX/activeX167.xml"/><Relationship Id="rId153" Type="http://schemas.openxmlformats.org/officeDocument/2006/relationships/image" Target="../media/image177.emf"/><Relationship Id="rId174" Type="http://schemas.openxmlformats.org/officeDocument/2006/relationships/control" Target="../activeX/activeX188.xml"/><Relationship Id="rId179" Type="http://schemas.openxmlformats.org/officeDocument/2006/relationships/image" Target="../media/image190.emf"/><Relationship Id="rId195" Type="http://schemas.openxmlformats.org/officeDocument/2006/relationships/image" Target="../media/image198.emf"/><Relationship Id="rId209" Type="http://schemas.openxmlformats.org/officeDocument/2006/relationships/image" Target="../media/image205.emf"/><Relationship Id="rId190" Type="http://schemas.openxmlformats.org/officeDocument/2006/relationships/control" Target="../activeX/activeX196.xml"/><Relationship Id="rId204" Type="http://schemas.openxmlformats.org/officeDocument/2006/relationships/control" Target="../activeX/activeX203.xml"/><Relationship Id="rId220" Type="http://schemas.openxmlformats.org/officeDocument/2006/relationships/control" Target="../activeX/activeX211.xml"/><Relationship Id="rId225" Type="http://schemas.openxmlformats.org/officeDocument/2006/relationships/image" Target="../media/image213.emf"/><Relationship Id="rId241" Type="http://schemas.openxmlformats.org/officeDocument/2006/relationships/image" Target="../media/image221.emf"/><Relationship Id="rId246" Type="http://schemas.openxmlformats.org/officeDocument/2006/relationships/control" Target="../activeX/activeX224.xml"/><Relationship Id="rId267" Type="http://schemas.openxmlformats.org/officeDocument/2006/relationships/image" Target="../media/image234.emf"/><Relationship Id="rId288" Type="http://schemas.openxmlformats.org/officeDocument/2006/relationships/control" Target="../activeX/activeX245.xml"/><Relationship Id="rId15" Type="http://schemas.openxmlformats.org/officeDocument/2006/relationships/image" Target="../media/image108.emf"/><Relationship Id="rId36" Type="http://schemas.openxmlformats.org/officeDocument/2006/relationships/control" Target="../activeX/activeX119.xml"/><Relationship Id="rId57" Type="http://schemas.openxmlformats.org/officeDocument/2006/relationships/image" Target="../media/image129.emf"/><Relationship Id="rId106" Type="http://schemas.openxmlformats.org/officeDocument/2006/relationships/control" Target="../activeX/activeX154.xml"/><Relationship Id="rId127" Type="http://schemas.openxmlformats.org/officeDocument/2006/relationships/image" Target="../media/image164.emf"/><Relationship Id="rId262" Type="http://schemas.openxmlformats.org/officeDocument/2006/relationships/control" Target="../activeX/activeX232.xml"/><Relationship Id="rId283" Type="http://schemas.openxmlformats.org/officeDocument/2006/relationships/image" Target="../media/image242.emf"/><Relationship Id="rId313" Type="http://schemas.openxmlformats.org/officeDocument/2006/relationships/image" Target="../media/image257.emf"/><Relationship Id="rId318" Type="http://schemas.openxmlformats.org/officeDocument/2006/relationships/control" Target="../activeX/activeX260.xml"/><Relationship Id="rId339" Type="http://schemas.openxmlformats.org/officeDocument/2006/relationships/image" Target="../media/image270.emf"/><Relationship Id="rId10" Type="http://schemas.openxmlformats.org/officeDocument/2006/relationships/control" Target="../activeX/activeX106.xml"/><Relationship Id="rId31" Type="http://schemas.openxmlformats.org/officeDocument/2006/relationships/image" Target="../media/image116.emf"/><Relationship Id="rId52" Type="http://schemas.openxmlformats.org/officeDocument/2006/relationships/control" Target="../activeX/activeX127.xml"/><Relationship Id="rId73" Type="http://schemas.openxmlformats.org/officeDocument/2006/relationships/image" Target="../media/image137.emf"/><Relationship Id="rId78" Type="http://schemas.openxmlformats.org/officeDocument/2006/relationships/control" Target="../activeX/activeX140.xml"/><Relationship Id="rId94" Type="http://schemas.openxmlformats.org/officeDocument/2006/relationships/control" Target="../activeX/activeX148.xml"/><Relationship Id="rId99" Type="http://schemas.openxmlformats.org/officeDocument/2006/relationships/image" Target="../media/image150.emf"/><Relationship Id="rId101" Type="http://schemas.openxmlformats.org/officeDocument/2006/relationships/image" Target="../media/image151.emf"/><Relationship Id="rId122" Type="http://schemas.openxmlformats.org/officeDocument/2006/relationships/control" Target="../activeX/activeX162.xml"/><Relationship Id="rId143" Type="http://schemas.openxmlformats.org/officeDocument/2006/relationships/image" Target="../media/image172.emf"/><Relationship Id="rId148" Type="http://schemas.openxmlformats.org/officeDocument/2006/relationships/control" Target="../activeX/activeX175.xml"/><Relationship Id="rId164" Type="http://schemas.openxmlformats.org/officeDocument/2006/relationships/control" Target="../activeX/activeX183.xml"/><Relationship Id="rId169" Type="http://schemas.openxmlformats.org/officeDocument/2006/relationships/image" Target="../media/image185.emf"/><Relationship Id="rId185" Type="http://schemas.openxmlformats.org/officeDocument/2006/relationships/image" Target="../media/image193.emf"/><Relationship Id="rId334" Type="http://schemas.openxmlformats.org/officeDocument/2006/relationships/control" Target="../activeX/activeX268.xml"/><Relationship Id="rId350" Type="http://schemas.openxmlformats.org/officeDocument/2006/relationships/control" Target="../activeX/activeX276.xml"/><Relationship Id="rId4" Type="http://schemas.openxmlformats.org/officeDocument/2006/relationships/control" Target="../activeX/activeX103.xml"/><Relationship Id="rId9" Type="http://schemas.openxmlformats.org/officeDocument/2006/relationships/image" Target="../media/image105.emf"/><Relationship Id="rId180" Type="http://schemas.openxmlformats.org/officeDocument/2006/relationships/control" Target="../activeX/activeX191.xml"/><Relationship Id="rId210" Type="http://schemas.openxmlformats.org/officeDocument/2006/relationships/control" Target="../activeX/activeX206.xml"/><Relationship Id="rId215" Type="http://schemas.openxmlformats.org/officeDocument/2006/relationships/image" Target="../media/image208.emf"/><Relationship Id="rId236" Type="http://schemas.openxmlformats.org/officeDocument/2006/relationships/control" Target="../activeX/activeX219.xml"/><Relationship Id="rId257" Type="http://schemas.openxmlformats.org/officeDocument/2006/relationships/image" Target="../media/image229.emf"/><Relationship Id="rId278" Type="http://schemas.openxmlformats.org/officeDocument/2006/relationships/control" Target="../activeX/activeX240.xml"/><Relationship Id="rId26" Type="http://schemas.openxmlformats.org/officeDocument/2006/relationships/control" Target="../activeX/activeX114.xml"/><Relationship Id="rId231" Type="http://schemas.openxmlformats.org/officeDocument/2006/relationships/image" Target="../media/image216.emf"/><Relationship Id="rId252" Type="http://schemas.openxmlformats.org/officeDocument/2006/relationships/control" Target="../activeX/activeX227.xml"/><Relationship Id="rId273" Type="http://schemas.openxmlformats.org/officeDocument/2006/relationships/image" Target="../media/image237.emf"/><Relationship Id="rId294" Type="http://schemas.openxmlformats.org/officeDocument/2006/relationships/control" Target="../activeX/activeX248.xml"/><Relationship Id="rId308" Type="http://schemas.openxmlformats.org/officeDocument/2006/relationships/control" Target="../activeX/activeX255.xml"/><Relationship Id="rId329" Type="http://schemas.openxmlformats.org/officeDocument/2006/relationships/image" Target="../media/image265.emf"/><Relationship Id="rId47" Type="http://schemas.openxmlformats.org/officeDocument/2006/relationships/image" Target="../media/image124.emf"/><Relationship Id="rId68" Type="http://schemas.openxmlformats.org/officeDocument/2006/relationships/control" Target="../activeX/activeX135.xml"/><Relationship Id="rId89" Type="http://schemas.openxmlformats.org/officeDocument/2006/relationships/image" Target="../media/image145.emf"/><Relationship Id="rId112" Type="http://schemas.openxmlformats.org/officeDocument/2006/relationships/control" Target="../activeX/activeX157.xml"/><Relationship Id="rId133" Type="http://schemas.openxmlformats.org/officeDocument/2006/relationships/image" Target="../media/image167.emf"/><Relationship Id="rId154" Type="http://schemas.openxmlformats.org/officeDocument/2006/relationships/control" Target="../activeX/activeX178.xml"/><Relationship Id="rId175" Type="http://schemas.openxmlformats.org/officeDocument/2006/relationships/image" Target="../media/image188.emf"/><Relationship Id="rId340" Type="http://schemas.openxmlformats.org/officeDocument/2006/relationships/control" Target="../activeX/activeX271.xml"/><Relationship Id="rId196" Type="http://schemas.openxmlformats.org/officeDocument/2006/relationships/control" Target="../activeX/activeX199.xml"/><Relationship Id="rId200" Type="http://schemas.openxmlformats.org/officeDocument/2006/relationships/control" Target="../activeX/activeX201.xml"/><Relationship Id="rId16" Type="http://schemas.openxmlformats.org/officeDocument/2006/relationships/control" Target="../activeX/activeX109.xml"/><Relationship Id="rId221" Type="http://schemas.openxmlformats.org/officeDocument/2006/relationships/image" Target="../media/image211.emf"/><Relationship Id="rId242" Type="http://schemas.openxmlformats.org/officeDocument/2006/relationships/control" Target="../activeX/activeX222.xml"/><Relationship Id="rId263" Type="http://schemas.openxmlformats.org/officeDocument/2006/relationships/image" Target="../media/image232.emf"/><Relationship Id="rId284" Type="http://schemas.openxmlformats.org/officeDocument/2006/relationships/control" Target="../activeX/activeX243.xml"/><Relationship Id="rId319" Type="http://schemas.openxmlformats.org/officeDocument/2006/relationships/image" Target="../media/image260.emf"/><Relationship Id="rId37" Type="http://schemas.openxmlformats.org/officeDocument/2006/relationships/image" Target="../media/image119.emf"/><Relationship Id="rId58" Type="http://schemas.openxmlformats.org/officeDocument/2006/relationships/control" Target="../activeX/activeX130.xml"/><Relationship Id="rId79" Type="http://schemas.openxmlformats.org/officeDocument/2006/relationships/image" Target="../media/image140.emf"/><Relationship Id="rId102" Type="http://schemas.openxmlformats.org/officeDocument/2006/relationships/control" Target="../activeX/activeX152.xml"/><Relationship Id="rId123" Type="http://schemas.openxmlformats.org/officeDocument/2006/relationships/image" Target="../media/image162.emf"/><Relationship Id="rId144" Type="http://schemas.openxmlformats.org/officeDocument/2006/relationships/control" Target="../activeX/activeX173.xml"/><Relationship Id="rId330" Type="http://schemas.openxmlformats.org/officeDocument/2006/relationships/control" Target="../activeX/activeX266.xml"/><Relationship Id="rId90" Type="http://schemas.openxmlformats.org/officeDocument/2006/relationships/control" Target="../activeX/activeX146.xml"/><Relationship Id="rId165" Type="http://schemas.openxmlformats.org/officeDocument/2006/relationships/image" Target="../media/image183.emf"/><Relationship Id="rId186" Type="http://schemas.openxmlformats.org/officeDocument/2006/relationships/control" Target="../activeX/activeX194.xml"/><Relationship Id="rId351" Type="http://schemas.openxmlformats.org/officeDocument/2006/relationships/image" Target="../media/image276.emf"/><Relationship Id="rId211" Type="http://schemas.openxmlformats.org/officeDocument/2006/relationships/image" Target="../media/image206.emf"/><Relationship Id="rId232" Type="http://schemas.openxmlformats.org/officeDocument/2006/relationships/control" Target="../activeX/activeX217.xml"/><Relationship Id="rId253" Type="http://schemas.openxmlformats.org/officeDocument/2006/relationships/image" Target="../media/image227.emf"/><Relationship Id="rId274" Type="http://schemas.openxmlformats.org/officeDocument/2006/relationships/control" Target="../activeX/activeX238.xml"/><Relationship Id="rId295" Type="http://schemas.openxmlformats.org/officeDocument/2006/relationships/image" Target="../media/image248.emf"/><Relationship Id="rId309" Type="http://schemas.openxmlformats.org/officeDocument/2006/relationships/image" Target="../media/image255.emf"/><Relationship Id="rId27" Type="http://schemas.openxmlformats.org/officeDocument/2006/relationships/image" Target="../media/image114.emf"/><Relationship Id="rId48" Type="http://schemas.openxmlformats.org/officeDocument/2006/relationships/control" Target="../activeX/activeX125.xml"/><Relationship Id="rId69" Type="http://schemas.openxmlformats.org/officeDocument/2006/relationships/image" Target="../media/image135.emf"/><Relationship Id="rId113" Type="http://schemas.openxmlformats.org/officeDocument/2006/relationships/image" Target="../media/image157.emf"/><Relationship Id="rId134" Type="http://schemas.openxmlformats.org/officeDocument/2006/relationships/control" Target="../activeX/activeX168.xml"/><Relationship Id="rId320" Type="http://schemas.openxmlformats.org/officeDocument/2006/relationships/control" Target="../activeX/activeX261.xml"/><Relationship Id="rId80" Type="http://schemas.openxmlformats.org/officeDocument/2006/relationships/control" Target="../activeX/activeX141.xml"/><Relationship Id="rId155" Type="http://schemas.openxmlformats.org/officeDocument/2006/relationships/image" Target="../media/image178.emf"/><Relationship Id="rId176" Type="http://schemas.openxmlformats.org/officeDocument/2006/relationships/control" Target="../activeX/activeX189.xml"/><Relationship Id="rId197" Type="http://schemas.openxmlformats.org/officeDocument/2006/relationships/image" Target="../media/image199.emf"/><Relationship Id="rId341" Type="http://schemas.openxmlformats.org/officeDocument/2006/relationships/image" Target="../media/image271.emf"/><Relationship Id="rId201" Type="http://schemas.openxmlformats.org/officeDocument/2006/relationships/image" Target="../media/image201.emf"/><Relationship Id="rId222" Type="http://schemas.openxmlformats.org/officeDocument/2006/relationships/control" Target="../activeX/activeX212.xml"/><Relationship Id="rId243" Type="http://schemas.openxmlformats.org/officeDocument/2006/relationships/image" Target="../media/image222.emf"/><Relationship Id="rId264" Type="http://schemas.openxmlformats.org/officeDocument/2006/relationships/control" Target="../activeX/activeX233.xml"/><Relationship Id="rId285" Type="http://schemas.openxmlformats.org/officeDocument/2006/relationships/image" Target="../media/image243.emf"/><Relationship Id="rId17" Type="http://schemas.openxmlformats.org/officeDocument/2006/relationships/image" Target="../media/image109.emf"/><Relationship Id="rId38" Type="http://schemas.openxmlformats.org/officeDocument/2006/relationships/control" Target="../activeX/activeX120.xml"/><Relationship Id="rId59" Type="http://schemas.openxmlformats.org/officeDocument/2006/relationships/image" Target="../media/image130.emf"/><Relationship Id="rId103" Type="http://schemas.openxmlformats.org/officeDocument/2006/relationships/image" Target="../media/image152.emf"/><Relationship Id="rId124" Type="http://schemas.openxmlformats.org/officeDocument/2006/relationships/control" Target="../activeX/activeX163.xml"/><Relationship Id="rId310" Type="http://schemas.openxmlformats.org/officeDocument/2006/relationships/control" Target="../activeX/activeX256.xml"/><Relationship Id="rId70" Type="http://schemas.openxmlformats.org/officeDocument/2006/relationships/control" Target="../activeX/activeX136.xml"/><Relationship Id="rId91" Type="http://schemas.openxmlformats.org/officeDocument/2006/relationships/image" Target="../media/image146.emf"/><Relationship Id="rId145" Type="http://schemas.openxmlformats.org/officeDocument/2006/relationships/image" Target="../media/image173.emf"/><Relationship Id="rId166" Type="http://schemas.openxmlformats.org/officeDocument/2006/relationships/control" Target="../activeX/activeX184.xml"/><Relationship Id="rId187" Type="http://schemas.openxmlformats.org/officeDocument/2006/relationships/image" Target="../media/image194.emf"/><Relationship Id="rId331" Type="http://schemas.openxmlformats.org/officeDocument/2006/relationships/image" Target="../media/image266.emf"/><Relationship Id="rId1" Type="http://schemas.openxmlformats.org/officeDocument/2006/relationships/printerSettings" Target="../printerSettings/printerSettings2.bin"/><Relationship Id="rId212" Type="http://schemas.openxmlformats.org/officeDocument/2006/relationships/control" Target="../activeX/activeX207.xml"/><Relationship Id="rId233" Type="http://schemas.openxmlformats.org/officeDocument/2006/relationships/image" Target="../media/image217.emf"/><Relationship Id="rId254" Type="http://schemas.openxmlformats.org/officeDocument/2006/relationships/control" Target="../activeX/activeX228.xml"/><Relationship Id="rId28" Type="http://schemas.openxmlformats.org/officeDocument/2006/relationships/control" Target="../activeX/activeX115.xml"/><Relationship Id="rId49" Type="http://schemas.openxmlformats.org/officeDocument/2006/relationships/image" Target="../media/image125.emf"/><Relationship Id="rId114" Type="http://schemas.openxmlformats.org/officeDocument/2006/relationships/control" Target="../activeX/activeX158.xml"/><Relationship Id="rId275" Type="http://schemas.openxmlformats.org/officeDocument/2006/relationships/image" Target="../media/image238.emf"/><Relationship Id="rId296" Type="http://schemas.openxmlformats.org/officeDocument/2006/relationships/control" Target="../activeX/activeX249.xml"/><Relationship Id="rId300" Type="http://schemas.openxmlformats.org/officeDocument/2006/relationships/control" Target="../activeX/activeX251.xml"/><Relationship Id="rId60" Type="http://schemas.openxmlformats.org/officeDocument/2006/relationships/control" Target="../activeX/activeX131.xml"/><Relationship Id="rId81" Type="http://schemas.openxmlformats.org/officeDocument/2006/relationships/image" Target="../media/image141.emf"/><Relationship Id="rId135" Type="http://schemas.openxmlformats.org/officeDocument/2006/relationships/image" Target="../media/image168.emf"/><Relationship Id="rId156" Type="http://schemas.openxmlformats.org/officeDocument/2006/relationships/control" Target="../activeX/activeX179.xml"/><Relationship Id="rId177" Type="http://schemas.openxmlformats.org/officeDocument/2006/relationships/image" Target="../media/image189.emf"/><Relationship Id="rId198" Type="http://schemas.openxmlformats.org/officeDocument/2006/relationships/control" Target="../activeX/activeX200.xml"/><Relationship Id="rId321" Type="http://schemas.openxmlformats.org/officeDocument/2006/relationships/image" Target="../media/image261.emf"/><Relationship Id="rId342" Type="http://schemas.openxmlformats.org/officeDocument/2006/relationships/control" Target="../activeX/activeX272.xml"/><Relationship Id="rId202" Type="http://schemas.openxmlformats.org/officeDocument/2006/relationships/control" Target="../activeX/activeX202.xml"/><Relationship Id="rId223" Type="http://schemas.openxmlformats.org/officeDocument/2006/relationships/image" Target="../media/image212.emf"/><Relationship Id="rId244" Type="http://schemas.openxmlformats.org/officeDocument/2006/relationships/control" Target="../activeX/activeX223.xml"/><Relationship Id="rId18" Type="http://schemas.openxmlformats.org/officeDocument/2006/relationships/control" Target="../activeX/activeX110.xml"/><Relationship Id="rId39" Type="http://schemas.openxmlformats.org/officeDocument/2006/relationships/image" Target="../media/image120.emf"/><Relationship Id="rId265" Type="http://schemas.openxmlformats.org/officeDocument/2006/relationships/image" Target="../media/image233.emf"/><Relationship Id="rId286" Type="http://schemas.openxmlformats.org/officeDocument/2006/relationships/control" Target="../activeX/activeX244.xml"/><Relationship Id="rId50" Type="http://schemas.openxmlformats.org/officeDocument/2006/relationships/control" Target="../activeX/activeX126.xml"/><Relationship Id="rId104" Type="http://schemas.openxmlformats.org/officeDocument/2006/relationships/control" Target="../activeX/activeX153.xml"/><Relationship Id="rId125" Type="http://schemas.openxmlformats.org/officeDocument/2006/relationships/image" Target="../media/image163.emf"/><Relationship Id="rId146" Type="http://schemas.openxmlformats.org/officeDocument/2006/relationships/control" Target="../activeX/activeX174.xml"/><Relationship Id="rId167" Type="http://schemas.openxmlformats.org/officeDocument/2006/relationships/image" Target="../media/image184.emf"/><Relationship Id="rId188" Type="http://schemas.openxmlformats.org/officeDocument/2006/relationships/control" Target="../activeX/activeX195.xml"/><Relationship Id="rId311" Type="http://schemas.openxmlformats.org/officeDocument/2006/relationships/image" Target="../media/image256.emf"/><Relationship Id="rId332" Type="http://schemas.openxmlformats.org/officeDocument/2006/relationships/control" Target="../activeX/activeX267.xml"/><Relationship Id="rId71" Type="http://schemas.openxmlformats.org/officeDocument/2006/relationships/image" Target="../media/image136.emf"/><Relationship Id="rId92" Type="http://schemas.openxmlformats.org/officeDocument/2006/relationships/control" Target="../activeX/activeX147.xml"/><Relationship Id="rId213" Type="http://schemas.openxmlformats.org/officeDocument/2006/relationships/image" Target="../media/image207.emf"/><Relationship Id="rId234" Type="http://schemas.openxmlformats.org/officeDocument/2006/relationships/control" Target="../activeX/activeX218.xml"/><Relationship Id="rId2" Type="http://schemas.openxmlformats.org/officeDocument/2006/relationships/drawing" Target="../drawings/drawing2.xml"/><Relationship Id="rId29" Type="http://schemas.openxmlformats.org/officeDocument/2006/relationships/image" Target="../media/image115.emf"/><Relationship Id="rId255" Type="http://schemas.openxmlformats.org/officeDocument/2006/relationships/image" Target="../media/image228.emf"/><Relationship Id="rId276" Type="http://schemas.openxmlformats.org/officeDocument/2006/relationships/control" Target="../activeX/activeX239.xml"/><Relationship Id="rId297" Type="http://schemas.openxmlformats.org/officeDocument/2006/relationships/image" Target="../media/image249.emf"/><Relationship Id="rId40" Type="http://schemas.openxmlformats.org/officeDocument/2006/relationships/control" Target="../activeX/activeX121.xml"/><Relationship Id="rId115" Type="http://schemas.openxmlformats.org/officeDocument/2006/relationships/image" Target="../media/image158.emf"/><Relationship Id="rId136" Type="http://schemas.openxmlformats.org/officeDocument/2006/relationships/control" Target="../activeX/activeX169.xml"/><Relationship Id="rId157" Type="http://schemas.openxmlformats.org/officeDocument/2006/relationships/image" Target="../media/image179.emf"/><Relationship Id="rId178" Type="http://schemas.openxmlformats.org/officeDocument/2006/relationships/control" Target="../activeX/activeX190.xml"/><Relationship Id="rId301" Type="http://schemas.openxmlformats.org/officeDocument/2006/relationships/image" Target="../media/image251.emf"/><Relationship Id="rId322" Type="http://schemas.openxmlformats.org/officeDocument/2006/relationships/control" Target="../activeX/activeX262.xml"/><Relationship Id="rId343" Type="http://schemas.openxmlformats.org/officeDocument/2006/relationships/image" Target="../media/image272.emf"/><Relationship Id="rId61" Type="http://schemas.openxmlformats.org/officeDocument/2006/relationships/image" Target="../media/image131.emf"/><Relationship Id="rId82" Type="http://schemas.openxmlformats.org/officeDocument/2006/relationships/control" Target="../activeX/activeX142.xml"/><Relationship Id="rId199" Type="http://schemas.openxmlformats.org/officeDocument/2006/relationships/image" Target="../media/image200.emf"/><Relationship Id="rId203" Type="http://schemas.openxmlformats.org/officeDocument/2006/relationships/image" Target="../media/image202.emf"/><Relationship Id="rId19" Type="http://schemas.openxmlformats.org/officeDocument/2006/relationships/image" Target="../media/image110.emf"/><Relationship Id="rId224" Type="http://schemas.openxmlformats.org/officeDocument/2006/relationships/control" Target="../activeX/activeX213.xml"/><Relationship Id="rId245" Type="http://schemas.openxmlformats.org/officeDocument/2006/relationships/image" Target="../media/image223.emf"/><Relationship Id="rId266" Type="http://schemas.openxmlformats.org/officeDocument/2006/relationships/control" Target="../activeX/activeX234.xml"/><Relationship Id="rId287" Type="http://schemas.openxmlformats.org/officeDocument/2006/relationships/image" Target="../media/image244.emf"/><Relationship Id="rId30" Type="http://schemas.openxmlformats.org/officeDocument/2006/relationships/control" Target="../activeX/activeX116.xml"/><Relationship Id="rId105" Type="http://schemas.openxmlformats.org/officeDocument/2006/relationships/image" Target="../media/image153.emf"/><Relationship Id="rId126" Type="http://schemas.openxmlformats.org/officeDocument/2006/relationships/control" Target="../activeX/activeX164.xml"/><Relationship Id="rId147" Type="http://schemas.openxmlformats.org/officeDocument/2006/relationships/image" Target="../media/image174.emf"/><Relationship Id="rId168" Type="http://schemas.openxmlformats.org/officeDocument/2006/relationships/control" Target="../activeX/activeX185.xml"/><Relationship Id="rId312" Type="http://schemas.openxmlformats.org/officeDocument/2006/relationships/control" Target="../activeX/activeX257.xml"/><Relationship Id="rId333" Type="http://schemas.openxmlformats.org/officeDocument/2006/relationships/image" Target="../media/image267.emf"/><Relationship Id="rId51" Type="http://schemas.openxmlformats.org/officeDocument/2006/relationships/image" Target="../media/image126.emf"/><Relationship Id="rId72" Type="http://schemas.openxmlformats.org/officeDocument/2006/relationships/control" Target="../activeX/activeX137.xml"/><Relationship Id="rId93" Type="http://schemas.openxmlformats.org/officeDocument/2006/relationships/image" Target="../media/image147.emf"/><Relationship Id="rId189" Type="http://schemas.openxmlformats.org/officeDocument/2006/relationships/image" Target="../media/image195.emf"/><Relationship Id="rId3" Type="http://schemas.openxmlformats.org/officeDocument/2006/relationships/vmlDrawing" Target="../drawings/vmlDrawing2.vml"/><Relationship Id="rId214" Type="http://schemas.openxmlformats.org/officeDocument/2006/relationships/control" Target="../activeX/activeX208.xml"/><Relationship Id="rId235" Type="http://schemas.openxmlformats.org/officeDocument/2006/relationships/image" Target="../media/image218.emf"/><Relationship Id="rId256" Type="http://schemas.openxmlformats.org/officeDocument/2006/relationships/control" Target="../activeX/activeX229.xml"/><Relationship Id="rId277" Type="http://schemas.openxmlformats.org/officeDocument/2006/relationships/image" Target="../media/image239.emf"/><Relationship Id="rId298" Type="http://schemas.openxmlformats.org/officeDocument/2006/relationships/control" Target="../activeX/activeX250.xml"/><Relationship Id="rId116" Type="http://schemas.openxmlformats.org/officeDocument/2006/relationships/control" Target="../activeX/activeX159.xml"/><Relationship Id="rId137" Type="http://schemas.openxmlformats.org/officeDocument/2006/relationships/image" Target="../media/image169.emf"/><Relationship Id="rId158" Type="http://schemas.openxmlformats.org/officeDocument/2006/relationships/control" Target="../activeX/activeX180.xml"/><Relationship Id="rId302" Type="http://schemas.openxmlformats.org/officeDocument/2006/relationships/control" Target="../activeX/activeX252.xml"/><Relationship Id="rId323" Type="http://schemas.openxmlformats.org/officeDocument/2006/relationships/image" Target="../media/image262.emf"/><Relationship Id="rId344" Type="http://schemas.openxmlformats.org/officeDocument/2006/relationships/control" Target="../activeX/activeX27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88.xml"/><Relationship Id="rId117" Type="http://schemas.openxmlformats.org/officeDocument/2006/relationships/ctrlProp" Target="../ctrlProps/ctrlProp69.xml"/><Relationship Id="rId21" Type="http://schemas.openxmlformats.org/officeDocument/2006/relationships/image" Target="../media/image286.emf"/><Relationship Id="rId42" Type="http://schemas.openxmlformats.org/officeDocument/2006/relationships/control" Target="../activeX/activeX296.xml"/><Relationship Id="rId47" Type="http://schemas.openxmlformats.org/officeDocument/2006/relationships/image" Target="../media/image299.emf"/><Relationship Id="rId63" Type="http://schemas.openxmlformats.org/officeDocument/2006/relationships/image" Target="../media/image307.emf"/><Relationship Id="rId68" Type="http://schemas.openxmlformats.org/officeDocument/2006/relationships/ctrlProp" Target="../ctrlProps/ctrlProp20.xml"/><Relationship Id="rId84" Type="http://schemas.openxmlformats.org/officeDocument/2006/relationships/ctrlProp" Target="../ctrlProps/ctrlProp36.xml"/><Relationship Id="rId89" Type="http://schemas.openxmlformats.org/officeDocument/2006/relationships/ctrlProp" Target="../ctrlProps/ctrlProp41.xml"/><Relationship Id="rId112" Type="http://schemas.openxmlformats.org/officeDocument/2006/relationships/ctrlProp" Target="../ctrlProps/ctrlProp64.xml"/><Relationship Id="rId133" Type="http://schemas.openxmlformats.org/officeDocument/2006/relationships/ctrlProp" Target="../ctrlProps/ctrlProp85.xml"/><Relationship Id="rId16" Type="http://schemas.openxmlformats.org/officeDocument/2006/relationships/control" Target="../activeX/activeX283.xml"/><Relationship Id="rId107" Type="http://schemas.openxmlformats.org/officeDocument/2006/relationships/ctrlProp" Target="../ctrlProps/ctrlProp59.xml"/><Relationship Id="rId11" Type="http://schemas.openxmlformats.org/officeDocument/2006/relationships/image" Target="../media/image281.emf"/><Relationship Id="rId32" Type="http://schemas.openxmlformats.org/officeDocument/2006/relationships/control" Target="../activeX/activeX291.xml"/><Relationship Id="rId37" Type="http://schemas.openxmlformats.org/officeDocument/2006/relationships/image" Target="../media/image294.emf"/><Relationship Id="rId53" Type="http://schemas.openxmlformats.org/officeDocument/2006/relationships/image" Target="../media/image302.emf"/><Relationship Id="rId58" Type="http://schemas.openxmlformats.org/officeDocument/2006/relationships/control" Target="../activeX/activeX304.xml"/><Relationship Id="rId74" Type="http://schemas.openxmlformats.org/officeDocument/2006/relationships/ctrlProp" Target="../ctrlProps/ctrlProp26.xml"/><Relationship Id="rId79" Type="http://schemas.openxmlformats.org/officeDocument/2006/relationships/ctrlProp" Target="../ctrlProps/ctrlProp31.xml"/><Relationship Id="rId102" Type="http://schemas.openxmlformats.org/officeDocument/2006/relationships/ctrlProp" Target="../ctrlProps/ctrlProp54.xml"/><Relationship Id="rId123" Type="http://schemas.openxmlformats.org/officeDocument/2006/relationships/ctrlProp" Target="../ctrlProps/ctrlProp75.xml"/><Relationship Id="rId128" Type="http://schemas.openxmlformats.org/officeDocument/2006/relationships/ctrlProp" Target="../ctrlProps/ctrlProp80.xml"/><Relationship Id="rId5" Type="http://schemas.openxmlformats.org/officeDocument/2006/relationships/image" Target="../media/image278.emf"/><Relationship Id="rId90" Type="http://schemas.openxmlformats.org/officeDocument/2006/relationships/ctrlProp" Target="../ctrlProps/ctrlProp42.xml"/><Relationship Id="rId95" Type="http://schemas.openxmlformats.org/officeDocument/2006/relationships/ctrlProp" Target="../ctrlProps/ctrlProp47.xml"/><Relationship Id="rId14" Type="http://schemas.openxmlformats.org/officeDocument/2006/relationships/control" Target="../activeX/activeX282.xml"/><Relationship Id="rId22" Type="http://schemas.openxmlformats.org/officeDocument/2006/relationships/control" Target="../activeX/activeX286.xml"/><Relationship Id="rId27" Type="http://schemas.openxmlformats.org/officeDocument/2006/relationships/image" Target="../media/image289.emf"/><Relationship Id="rId30" Type="http://schemas.openxmlformats.org/officeDocument/2006/relationships/control" Target="../activeX/activeX290.xml"/><Relationship Id="rId35" Type="http://schemas.openxmlformats.org/officeDocument/2006/relationships/image" Target="../media/image293.emf"/><Relationship Id="rId43" Type="http://schemas.openxmlformats.org/officeDocument/2006/relationships/image" Target="../media/image297.emf"/><Relationship Id="rId48" Type="http://schemas.openxmlformats.org/officeDocument/2006/relationships/control" Target="../activeX/activeX299.xml"/><Relationship Id="rId56" Type="http://schemas.openxmlformats.org/officeDocument/2006/relationships/control" Target="../activeX/activeX303.xml"/><Relationship Id="rId64" Type="http://schemas.openxmlformats.org/officeDocument/2006/relationships/ctrlProp" Target="../ctrlProps/ctrlProp16.xml"/><Relationship Id="rId69" Type="http://schemas.openxmlformats.org/officeDocument/2006/relationships/ctrlProp" Target="../ctrlProps/ctrlProp21.xml"/><Relationship Id="rId77" Type="http://schemas.openxmlformats.org/officeDocument/2006/relationships/ctrlProp" Target="../ctrlProps/ctrlProp29.xml"/><Relationship Id="rId100" Type="http://schemas.openxmlformats.org/officeDocument/2006/relationships/ctrlProp" Target="../ctrlProps/ctrlProp52.xml"/><Relationship Id="rId105" Type="http://schemas.openxmlformats.org/officeDocument/2006/relationships/ctrlProp" Target="../ctrlProps/ctrlProp57.xml"/><Relationship Id="rId113" Type="http://schemas.openxmlformats.org/officeDocument/2006/relationships/ctrlProp" Target="../ctrlProps/ctrlProp65.xml"/><Relationship Id="rId118" Type="http://schemas.openxmlformats.org/officeDocument/2006/relationships/ctrlProp" Target="../ctrlProps/ctrlProp70.xml"/><Relationship Id="rId126" Type="http://schemas.openxmlformats.org/officeDocument/2006/relationships/ctrlProp" Target="../ctrlProps/ctrlProp78.xml"/><Relationship Id="rId134" Type="http://schemas.openxmlformats.org/officeDocument/2006/relationships/ctrlProp" Target="../ctrlProps/ctrlProp86.xml"/><Relationship Id="rId8" Type="http://schemas.openxmlformats.org/officeDocument/2006/relationships/control" Target="../activeX/activeX279.xml"/><Relationship Id="rId51" Type="http://schemas.openxmlformats.org/officeDocument/2006/relationships/image" Target="../media/image301.emf"/><Relationship Id="rId72" Type="http://schemas.openxmlformats.org/officeDocument/2006/relationships/ctrlProp" Target="../ctrlProps/ctrlProp24.xml"/><Relationship Id="rId80" Type="http://schemas.openxmlformats.org/officeDocument/2006/relationships/ctrlProp" Target="../ctrlProps/ctrlProp32.xml"/><Relationship Id="rId85" Type="http://schemas.openxmlformats.org/officeDocument/2006/relationships/ctrlProp" Target="../ctrlProps/ctrlProp37.xml"/><Relationship Id="rId93" Type="http://schemas.openxmlformats.org/officeDocument/2006/relationships/ctrlProp" Target="../ctrlProps/ctrlProp45.xml"/><Relationship Id="rId98" Type="http://schemas.openxmlformats.org/officeDocument/2006/relationships/ctrlProp" Target="../ctrlProps/ctrlProp50.xml"/><Relationship Id="rId121" Type="http://schemas.openxmlformats.org/officeDocument/2006/relationships/ctrlProp" Target="../ctrlProps/ctrlProp73.xml"/><Relationship Id="rId3" Type="http://schemas.openxmlformats.org/officeDocument/2006/relationships/vmlDrawing" Target="../drawings/vmlDrawing4.vml"/><Relationship Id="rId12" Type="http://schemas.openxmlformats.org/officeDocument/2006/relationships/control" Target="../activeX/activeX281.xml"/><Relationship Id="rId17" Type="http://schemas.openxmlformats.org/officeDocument/2006/relationships/image" Target="../media/image284.emf"/><Relationship Id="rId25" Type="http://schemas.openxmlformats.org/officeDocument/2006/relationships/image" Target="../media/image288.emf"/><Relationship Id="rId33" Type="http://schemas.openxmlformats.org/officeDocument/2006/relationships/image" Target="../media/image292.emf"/><Relationship Id="rId38" Type="http://schemas.openxmlformats.org/officeDocument/2006/relationships/control" Target="../activeX/activeX294.xml"/><Relationship Id="rId46" Type="http://schemas.openxmlformats.org/officeDocument/2006/relationships/control" Target="../activeX/activeX298.xml"/><Relationship Id="rId59" Type="http://schemas.openxmlformats.org/officeDocument/2006/relationships/image" Target="../media/image305.emf"/><Relationship Id="rId67" Type="http://schemas.openxmlformats.org/officeDocument/2006/relationships/ctrlProp" Target="../ctrlProps/ctrlProp19.xml"/><Relationship Id="rId103" Type="http://schemas.openxmlformats.org/officeDocument/2006/relationships/ctrlProp" Target="../ctrlProps/ctrlProp55.xml"/><Relationship Id="rId108" Type="http://schemas.openxmlformats.org/officeDocument/2006/relationships/ctrlProp" Target="../ctrlProps/ctrlProp60.xml"/><Relationship Id="rId116" Type="http://schemas.openxmlformats.org/officeDocument/2006/relationships/ctrlProp" Target="../ctrlProps/ctrlProp68.xml"/><Relationship Id="rId124" Type="http://schemas.openxmlformats.org/officeDocument/2006/relationships/ctrlProp" Target="../ctrlProps/ctrlProp76.xml"/><Relationship Id="rId129" Type="http://schemas.openxmlformats.org/officeDocument/2006/relationships/ctrlProp" Target="../ctrlProps/ctrlProp81.xml"/><Relationship Id="rId20" Type="http://schemas.openxmlformats.org/officeDocument/2006/relationships/control" Target="../activeX/activeX285.xml"/><Relationship Id="rId41" Type="http://schemas.openxmlformats.org/officeDocument/2006/relationships/image" Target="../media/image296.emf"/><Relationship Id="rId54" Type="http://schemas.openxmlformats.org/officeDocument/2006/relationships/control" Target="../activeX/activeX302.xml"/><Relationship Id="rId62" Type="http://schemas.openxmlformats.org/officeDocument/2006/relationships/control" Target="../activeX/activeX306.xml"/><Relationship Id="rId70" Type="http://schemas.openxmlformats.org/officeDocument/2006/relationships/ctrlProp" Target="../ctrlProps/ctrlProp22.xml"/><Relationship Id="rId75" Type="http://schemas.openxmlformats.org/officeDocument/2006/relationships/ctrlProp" Target="../ctrlProps/ctrlProp27.xml"/><Relationship Id="rId83" Type="http://schemas.openxmlformats.org/officeDocument/2006/relationships/ctrlProp" Target="../ctrlProps/ctrlProp35.xml"/><Relationship Id="rId88" Type="http://schemas.openxmlformats.org/officeDocument/2006/relationships/ctrlProp" Target="../ctrlProps/ctrlProp40.xml"/><Relationship Id="rId91" Type="http://schemas.openxmlformats.org/officeDocument/2006/relationships/ctrlProp" Target="../ctrlProps/ctrlProp43.xml"/><Relationship Id="rId96" Type="http://schemas.openxmlformats.org/officeDocument/2006/relationships/ctrlProp" Target="../ctrlProps/ctrlProp48.xml"/><Relationship Id="rId111" Type="http://schemas.openxmlformats.org/officeDocument/2006/relationships/ctrlProp" Target="../ctrlProps/ctrlProp63.xml"/><Relationship Id="rId132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78.xml"/><Relationship Id="rId15" Type="http://schemas.openxmlformats.org/officeDocument/2006/relationships/image" Target="../media/image283.emf"/><Relationship Id="rId23" Type="http://schemas.openxmlformats.org/officeDocument/2006/relationships/image" Target="../media/image287.emf"/><Relationship Id="rId28" Type="http://schemas.openxmlformats.org/officeDocument/2006/relationships/control" Target="../activeX/activeX289.xml"/><Relationship Id="rId36" Type="http://schemas.openxmlformats.org/officeDocument/2006/relationships/control" Target="../activeX/activeX293.xml"/><Relationship Id="rId49" Type="http://schemas.openxmlformats.org/officeDocument/2006/relationships/image" Target="../media/image300.emf"/><Relationship Id="rId57" Type="http://schemas.openxmlformats.org/officeDocument/2006/relationships/image" Target="../media/image304.emf"/><Relationship Id="rId106" Type="http://schemas.openxmlformats.org/officeDocument/2006/relationships/ctrlProp" Target="../ctrlProps/ctrlProp58.xml"/><Relationship Id="rId114" Type="http://schemas.openxmlformats.org/officeDocument/2006/relationships/ctrlProp" Target="../ctrlProps/ctrlProp66.xml"/><Relationship Id="rId119" Type="http://schemas.openxmlformats.org/officeDocument/2006/relationships/ctrlProp" Target="../ctrlProps/ctrlProp71.xml"/><Relationship Id="rId127" Type="http://schemas.openxmlformats.org/officeDocument/2006/relationships/ctrlProp" Target="../ctrlProps/ctrlProp79.xml"/><Relationship Id="rId10" Type="http://schemas.openxmlformats.org/officeDocument/2006/relationships/control" Target="../activeX/activeX280.xml"/><Relationship Id="rId31" Type="http://schemas.openxmlformats.org/officeDocument/2006/relationships/image" Target="../media/image291.emf"/><Relationship Id="rId44" Type="http://schemas.openxmlformats.org/officeDocument/2006/relationships/control" Target="../activeX/activeX297.xml"/><Relationship Id="rId52" Type="http://schemas.openxmlformats.org/officeDocument/2006/relationships/control" Target="../activeX/activeX301.xml"/><Relationship Id="rId60" Type="http://schemas.openxmlformats.org/officeDocument/2006/relationships/control" Target="../activeX/activeX305.xml"/><Relationship Id="rId65" Type="http://schemas.openxmlformats.org/officeDocument/2006/relationships/ctrlProp" Target="../ctrlProps/ctrlProp17.xml"/><Relationship Id="rId73" Type="http://schemas.openxmlformats.org/officeDocument/2006/relationships/ctrlProp" Target="../ctrlProps/ctrlProp25.xml"/><Relationship Id="rId78" Type="http://schemas.openxmlformats.org/officeDocument/2006/relationships/ctrlProp" Target="../ctrlProps/ctrlProp30.xml"/><Relationship Id="rId81" Type="http://schemas.openxmlformats.org/officeDocument/2006/relationships/ctrlProp" Target="../ctrlProps/ctrlProp33.xml"/><Relationship Id="rId86" Type="http://schemas.openxmlformats.org/officeDocument/2006/relationships/ctrlProp" Target="../ctrlProps/ctrlProp38.xml"/><Relationship Id="rId94" Type="http://schemas.openxmlformats.org/officeDocument/2006/relationships/ctrlProp" Target="../ctrlProps/ctrlProp46.xml"/><Relationship Id="rId99" Type="http://schemas.openxmlformats.org/officeDocument/2006/relationships/ctrlProp" Target="../ctrlProps/ctrlProp51.xml"/><Relationship Id="rId101" Type="http://schemas.openxmlformats.org/officeDocument/2006/relationships/ctrlProp" Target="../ctrlProps/ctrlProp53.xml"/><Relationship Id="rId122" Type="http://schemas.openxmlformats.org/officeDocument/2006/relationships/ctrlProp" Target="../ctrlProps/ctrlProp74.xml"/><Relationship Id="rId130" Type="http://schemas.openxmlformats.org/officeDocument/2006/relationships/ctrlProp" Target="../ctrlProps/ctrlProp82.xml"/><Relationship Id="rId135" Type="http://schemas.openxmlformats.org/officeDocument/2006/relationships/ctrlProp" Target="../ctrlProps/ctrlProp87.xml"/><Relationship Id="rId4" Type="http://schemas.openxmlformats.org/officeDocument/2006/relationships/control" Target="../activeX/activeX277.xml"/><Relationship Id="rId9" Type="http://schemas.openxmlformats.org/officeDocument/2006/relationships/image" Target="../media/image280.emf"/><Relationship Id="rId13" Type="http://schemas.openxmlformats.org/officeDocument/2006/relationships/image" Target="../media/image282.emf"/><Relationship Id="rId18" Type="http://schemas.openxmlformats.org/officeDocument/2006/relationships/control" Target="../activeX/activeX284.xml"/><Relationship Id="rId39" Type="http://schemas.openxmlformats.org/officeDocument/2006/relationships/image" Target="../media/image295.emf"/><Relationship Id="rId109" Type="http://schemas.openxmlformats.org/officeDocument/2006/relationships/ctrlProp" Target="../ctrlProps/ctrlProp61.xml"/><Relationship Id="rId34" Type="http://schemas.openxmlformats.org/officeDocument/2006/relationships/control" Target="../activeX/activeX292.xml"/><Relationship Id="rId50" Type="http://schemas.openxmlformats.org/officeDocument/2006/relationships/control" Target="../activeX/activeX300.xml"/><Relationship Id="rId55" Type="http://schemas.openxmlformats.org/officeDocument/2006/relationships/image" Target="../media/image303.emf"/><Relationship Id="rId76" Type="http://schemas.openxmlformats.org/officeDocument/2006/relationships/ctrlProp" Target="../ctrlProps/ctrlProp28.xml"/><Relationship Id="rId97" Type="http://schemas.openxmlformats.org/officeDocument/2006/relationships/ctrlProp" Target="../ctrlProps/ctrlProp49.xml"/><Relationship Id="rId104" Type="http://schemas.openxmlformats.org/officeDocument/2006/relationships/ctrlProp" Target="../ctrlProps/ctrlProp56.xml"/><Relationship Id="rId120" Type="http://schemas.openxmlformats.org/officeDocument/2006/relationships/ctrlProp" Target="../ctrlProps/ctrlProp72.xml"/><Relationship Id="rId125" Type="http://schemas.openxmlformats.org/officeDocument/2006/relationships/ctrlProp" Target="../ctrlProps/ctrlProp77.xml"/><Relationship Id="rId7" Type="http://schemas.openxmlformats.org/officeDocument/2006/relationships/image" Target="../media/image279.emf"/><Relationship Id="rId71" Type="http://schemas.openxmlformats.org/officeDocument/2006/relationships/ctrlProp" Target="../ctrlProps/ctrlProp23.xml"/><Relationship Id="rId92" Type="http://schemas.openxmlformats.org/officeDocument/2006/relationships/ctrlProp" Target="../ctrlProps/ctrlProp44.xml"/><Relationship Id="rId2" Type="http://schemas.openxmlformats.org/officeDocument/2006/relationships/drawing" Target="../drawings/drawing4.xml"/><Relationship Id="rId29" Type="http://schemas.openxmlformats.org/officeDocument/2006/relationships/image" Target="../media/image290.emf"/><Relationship Id="rId24" Type="http://schemas.openxmlformats.org/officeDocument/2006/relationships/control" Target="../activeX/activeX287.xml"/><Relationship Id="rId40" Type="http://schemas.openxmlformats.org/officeDocument/2006/relationships/control" Target="../activeX/activeX295.xml"/><Relationship Id="rId45" Type="http://schemas.openxmlformats.org/officeDocument/2006/relationships/image" Target="../media/image298.emf"/><Relationship Id="rId66" Type="http://schemas.openxmlformats.org/officeDocument/2006/relationships/ctrlProp" Target="../ctrlProps/ctrlProp18.xml"/><Relationship Id="rId87" Type="http://schemas.openxmlformats.org/officeDocument/2006/relationships/ctrlProp" Target="../ctrlProps/ctrlProp39.xml"/><Relationship Id="rId110" Type="http://schemas.openxmlformats.org/officeDocument/2006/relationships/ctrlProp" Target="../ctrlProps/ctrlProp62.xml"/><Relationship Id="rId115" Type="http://schemas.openxmlformats.org/officeDocument/2006/relationships/ctrlProp" Target="../ctrlProps/ctrlProp67.xml"/><Relationship Id="rId131" Type="http://schemas.openxmlformats.org/officeDocument/2006/relationships/ctrlProp" Target="../ctrlProps/ctrlProp83.xml"/><Relationship Id="rId61" Type="http://schemas.openxmlformats.org/officeDocument/2006/relationships/image" Target="../media/image306.emf"/><Relationship Id="rId82" Type="http://schemas.openxmlformats.org/officeDocument/2006/relationships/ctrlProp" Target="../ctrlProps/ctrlProp34.xml"/><Relationship Id="rId19" Type="http://schemas.openxmlformats.org/officeDocument/2006/relationships/image" Target="../media/image285.emf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41.xml"/><Relationship Id="rId21" Type="http://schemas.openxmlformats.org/officeDocument/2006/relationships/image" Target="../media/image316.emf"/><Relationship Id="rId42" Type="http://schemas.openxmlformats.org/officeDocument/2006/relationships/control" Target="../activeX/activeX326.xml"/><Relationship Id="rId63" Type="http://schemas.openxmlformats.org/officeDocument/2006/relationships/image" Target="../media/image337.emf"/><Relationship Id="rId84" Type="http://schemas.openxmlformats.org/officeDocument/2006/relationships/ctrlProp" Target="../ctrlProps/ctrlProp108.xml"/><Relationship Id="rId138" Type="http://schemas.openxmlformats.org/officeDocument/2006/relationships/ctrlProp" Target="../ctrlProps/ctrlProp162.xml"/><Relationship Id="rId159" Type="http://schemas.openxmlformats.org/officeDocument/2006/relationships/ctrlProp" Target="../ctrlProps/ctrlProp183.xml"/><Relationship Id="rId170" Type="http://schemas.openxmlformats.org/officeDocument/2006/relationships/ctrlProp" Target="../ctrlProps/ctrlProp194.xml"/><Relationship Id="rId191" Type="http://schemas.openxmlformats.org/officeDocument/2006/relationships/ctrlProp" Target="../ctrlProps/ctrlProp215.xml"/><Relationship Id="rId205" Type="http://schemas.openxmlformats.org/officeDocument/2006/relationships/ctrlProp" Target="../ctrlProps/ctrlProp229.xml"/><Relationship Id="rId16" Type="http://schemas.openxmlformats.org/officeDocument/2006/relationships/control" Target="../activeX/activeX313.xml"/><Relationship Id="rId107" Type="http://schemas.openxmlformats.org/officeDocument/2006/relationships/ctrlProp" Target="../ctrlProps/ctrlProp131.xml"/><Relationship Id="rId11" Type="http://schemas.openxmlformats.org/officeDocument/2006/relationships/image" Target="../media/image311.emf"/><Relationship Id="rId32" Type="http://schemas.openxmlformats.org/officeDocument/2006/relationships/control" Target="../activeX/activeX321.xml"/><Relationship Id="rId37" Type="http://schemas.openxmlformats.org/officeDocument/2006/relationships/image" Target="../media/image324.emf"/><Relationship Id="rId53" Type="http://schemas.openxmlformats.org/officeDocument/2006/relationships/image" Target="../media/image332.emf"/><Relationship Id="rId58" Type="http://schemas.openxmlformats.org/officeDocument/2006/relationships/control" Target="../activeX/activeX334.xml"/><Relationship Id="rId74" Type="http://schemas.openxmlformats.org/officeDocument/2006/relationships/ctrlProp" Target="../ctrlProps/ctrlProp98.xml"/><Relationship Id="rId79" Type="http://schemas.openxmlformats.org/officeDocument/2006/relationships/ctrlProp" Target="../ctrlProps/ctrlProp103.xml"/><Relationship Id="rId102" Type="http://schemas.openxmlformats.org/officeDocument/2006/relationships/ctrlProp" Target="../ctrlProps/ctrlProp126.xml"/><Relationship Id="rId123" Type="http://schemas.openxmlformats.org/officeDocument/2006/relationships/ctrlProp" Target="../ctrlProps/ctrlProp147.xml"/><Relationship Id="rId128" Type="http://schemas.openxmlformats.org/officeDocument/2006/relationships/ctrlProp" Target="../ctrlProps/ctrlProp152.xml"/><Relationship Id="rId144" Type="http://schemas.openxmlformats.org/officeDocument/2006/relationships/ctrlProp" Target="../ctrlProps/ctrlProp168.xml"/><Relationship Id="rId149" Type="http://schemas.openxmlformats.org/officeDocument/2006/relationships/ctrlProp" Target="../ctrlProps/ctrlProp173.xml"/><Relationship Id="rId5" Type="http://schemas.openxmlformats.org/officeDocument/2006/relationships/image" Target="../media/image308.emf"/><Relationship Id="rId90" Type="http://schemas.openxmlformats.org/officeDocument/2006/relationships/ctrlProp" Target="../ctrlProps/ctrlProp114.xml"/><Relationship Id="rId95" Type="http://schemas.openxmlformats.org/officeDocument/2006/relationships/ctrlProp" Target="../ctrlProps/ctrlProp119.xml"/><Relationship Id="rId160" Type="http://schemas.openxmlformats.org/officeDocument/2006/relationships/ctrlProp" Target="../ctrlProps/ctrlProp184.xml"/><Relationship Id="rId165" Type="http://schemas.openxmlformats.org/officeDocument/2006/relationships/ctrlProp" Target="../ctrlProps/ctrlProp189.xml"/><Relationship Id="rId181" Type="http://schemas.openxmlformats.org/officeDocument/2006/relationships/ctrlProp" Target="../ctrlProps/ctrlProp205.xml"/><Relationship Id="rId186" Type="http://schemas.openxmlformats.org/officeDocument/2006/relationships/ctrlProp" Target="../ctrlProps/ctrlProp210.xml"/><Relationship Id="rId22" Type="http://schemas.openxmlformats.org/officeDocument/2006/relationships/control" Target="../activeX/activeX316.xml"/><Relationship Id="rId27" Type="http://schemas.openxmlformats.org/officeDocument/2006/relationships/image" Target="../media/image319.emf"/><Relationship Id="rId43" Type="http://schemas.openxmlformats.org/officeDocument/2006/relationships/image" Target="../media/image327.emf"/><Relationship Id="rId48" Type="http://schemas.openxmlformats.org/officeDocument/2006/relationships/control" Target="../activeX/activeX329.xml"/><Relationship Id="rId64" Type="http://schemas.openxmlformats.org/officeDocument/2006/relationships/ctrlProp" Target="../ctrlProps/ctrlProp88.xml"/><Relationship Id="rId69" Type="http://schemas.openxmlformats.org/officeDocument/2006/relationships/ctrlProp" Target="../ctrlProps/ctrlProp93.xml"/><Relationship Id="rId113" Type="http://schemas.openxmlformats.org/officeDocument/2006/relationships/ctrlProp" Target="../ctrlProps/ctrlProp137.xml"/><Relationship Id="rId118" Type="http://schemas.openxmlformats.org/officeDocument/2006/relationships/ctrlProp" Target="../ctrlProps/ctrlProp142.xml"/><Relationship Id="rId134" Type="http://schemas.openxmlformats.org/officeDocument/2006/relationships/ctrlProp" Target="../ctrlProps/ctrlProp158.xml"/><Relationship Id="rId139" Type="http://schemas.openxmlformats.org/officeDocument/2006/relationships/ctrlProp" Target="../ctrlProps/ctrlProp163.xml"/><Relationship Id="rId80" Type="http://schemas.openxmlformats.org/officeDocument/2006/relationships/ctrlProp" Target="../ctrlProps/ctrlProp104.xml"/><Relationship Id="rId85" Type="http://schemas.openxmlformats.org/officeDocument/2006/relationships/ctrlProp" Target="../ctrlProps/ctrlProp109.xml"/><Relationship Id="rId150" Type="http://schemas.openxmlformats.org/officeDocument/2006/relationships/ctrlProp" Target="../ctrlProps/ctrlProp174.xml"/><Relationship Id="rId155" Type="http://schemas.openxmlformats.org/officeDocument/2006/relationships/ctrlProp" Target="../ctrlProps/ctrlProp179.xml"/><Relationship Id="rId171" Type="http://schemas.openxmlformats.org/officeDocument/2006/relationships/ctrlProp" Target="../ctrlProps/ctrlProp195.xml"/><Relationship Id="rId176" Type="http://schemas.openxmlformats.org/officeDocument/2006/relationships/ctrlProp" Target="../ctrlProps/ctrlProp200.xml"/><Relationship Id="rId192" Type="http://schemas.openxmlformats.org/officeDocument/2006/relationships/ctrlProp" Target="../ctrlProps/ctrlProp216.xml"/><Relationship Id="rId197" Type="http://schemas.openxmlformats.org/officeDocument/2006/relationships/ctrlProp" Target="../ctrlProps/ctrlProp221.xml"/><Relationship Id="rId206" Type="http://schemas.openxmlformats.org/officeDocument/2006/relationships/ctrlProp" Target="../ctrlProps/ctrlProp230.xml"/><Relationship Id="rId201" Type="http://schemas.openxmlformats.org/officeDocument/2006/relationships/ctrlProp" Target="../ctrlProps/ctrlProp225.xml"/><Relationship Id="rId12" Type="http://schemas.openxmlformats.org/officeDocument/2006/relationships/control" Target="../activeX/activeX311.xml"/><Relationship Id="rId17" Type="http://schemas.openxmlformats.org/officeDocument/2006/relationships/image" Target="../media/image314.emf"/><Relationship Id="rId33" Type="http://schemas.openxmlformats.org/officeDocument/2006/relationships/image" Target="../media/image322.emf"/><Relationship Id="rId38" Type="http://schemas.openxmlformats.org/officeDocument/2006/relationships/control" Target="../activeX/activeX324.xml"/><Relationship Id="rId59" Type="http://schemas.openxmlformats.org/officeDocument/2006/relationships/image" Target="../media/image335.emf"/><Relationship Id="rId103" Type="http://schemas.openxmlformats.org/officeDocument/2006/relationships/ctrlProp" Target="../ctrlProps/ctrlProp127.xml"/><Relationship Id="rId108" Type="http://schemas.openxmlformats.org/officeDocument/2006/relationships/ctrlProp" Target="../ctrlProps/ctrlProp132.xml"/><Relationship Id="rId124" Type="http://schemas.openxmlformats.org/officeDocument/2006/relationships/ctrlProp" Target="../ctrlProps/ctrlProp148.xml"/><Relationship Id="rId129" Type="http://schemas.openxmlformats.org/officeDocument/2006/relationships/ctrlProp" Target="../ctrlProps/ctrlProp153.xml"/><Relationship Id="rId54" Type="http://schemas.openxmlformats.org/officeDocument/2006/relationships/control" Target="../activeX/activeX332.xml"/><Relationship Id="rId70" Type="http://schemas.openxmlformats.org/officeDocument/2006/relationships/ctrlProp" Target="../ctrlProps/ctrlProp94.xml"/><Relationship Id="rId75" Type="http://schemas.openxmlformats.org/officeDocument/2006/relationships/ctrlProp" Target="../ctrlProps/ctrlProp99.xml"/><Relationship Id="rId91" Type="http://schemas.openxmlformats.org/officeDocument/2006/relationships/ctrlProp" Target="../ctrlProps/ctrlProp115.xml"/><Relationship Id="rId96" Type="http://schemas.openxmlformats.org/officeDocument/2006/relationships/ctrlProp" Target="../ctrlProps/ctrlProp120.xml"/><Relationship Id="rId140" Type="http://schemas.openxmlformats.org/officeDocument/2006/relationships/ctrlProp" Target="../ctrlProps/ctrlProp164.xml"/><Relationship Id="rId145" Type="http://schemas.openxmlformats.org/officeDocument/2006/relationships/ctrlProp" Target="../ctrlProps/ctrlProp169.xml"/><Relationship Id="rId161" Type="http://schemas.openxmlformats.org/officeDocument/2006/relationships/ctrlProp" Target="../ctrlProps/ctrlProp185.xml"/><Relationship Id="rId166" Type="http://schemas.openxmlformats.org/officeDocument/2006/relationships/ctrlProp" Target="../ctrlProps/ctrlProp190.xml"/><Relationship Id="rId182" Type="http://schemas.openxmlformats.org/officeDocument/2006/relationships/ctrlProp" Target="../ctrlProps/ctrlProp206.xml"/><Relationship Id="rId187" Type="http://schemas.openxmlformats.org/officeDocument/2006/relationships/ctrlProp" Target="../ctrlProps/ctrlProp211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308.xml"/><Relationship Id="rId23" Type="http://schemas.openxmlformats.org/officeDocument/2006/relationships/image" Target="../media/image317.emf"/><Relationship Id="rId28" Type="http://schemas.openxmlformats.org/officeDocument/2006/relationships/control" Target="../activeX/activeX319.xml"/><Relationship Id="rId49" Type="http://schemas.openxmlformats.org/officeDocument/2006/relationships/image" Target="../media/image330.emf"/><Relationship Id="rId114" Type="http://schemas.openxmlformats.org/officeDocument/2006/relationships/ctrlProp" Target="../ctrlProps/ctrlProp138.xml"/><Relationship Id="rId119" Type="http://schemas.openxmlformats.org/officeDocument/2006/relationships/ctrlProp" Target="../ctrlProps/ctrlProp143.xml"/><Relationship Id="rId44" Type="http://schemas.openxmlformats.org/officeDocument/2006/relationships/control" Target="../activeX/activeX327.xml"/><Relationship Id="rId60" Type="http://schemas.openxmlformats.org/officeDocument/2006/relationships/control" Target="../activeX/activeX335.xml"/><Relationship Id="rId65" Type="http://schemas.openxmlformats.org/officeDocument/2006/relationships/ctrlProp" Target="../ctrlProps/ctrlProp89.xml"/><Relationship Id="rId81" Type="http://schemas.openxmlformats.org/officeDocument/2006/relationships/ctrlProp" Target="../ctrlProps/ctrlProp105.xml"/><Relationship Id="rId86" Type="http://schemas.openxmlformats.org/officeDocument/2006/relationships/ctrlProp" Target="../ctrlProps/ctrlProp110.xml"/><Relationship Id="rId130" Type="http://schemas.openxmlformats.org/officeDocument/2006/relationships/ctrlProp" Target="../ctrlProps/ctrlProp154.xml"/><Relationship Id="rId135" Type="http://schemas.openxmlformats.org/officeDocument/2006/relationships/ctrlProp" Target="../ctrlProps/ctrlProp159.xml"/><Relationship Id="rId151" Type="http://schemas.openxmlformats.org/officeDocument/2006/relationships/ctrlProp" Target="../ctrlProps/ctrlProp175.xml"/><Relationship Id="rId156" Type="http://schemas.openxmlformats.org/officeDocument/2006/relationships/ctrlProp" Target="../ctrlProps/ctrlProp180.xml"/><Relationship Id="rId177" Type="http://schemas.openxmlformats.org/officeDocument/2006/relationships/ctrlProp" Target="../ctrlProps/ctrlProp201.xml"/><Relationship Id="rId198" Type="http://schemas.openxmlformats.org/officeDocument/2006/relationships/ctrlProp" Target="../ctrlProps/ctrlProp222.xml"/><Relationship Id="rId172" Type="http://schemas.openxmlformats.org/officeDocument/2006/relationships/ctrlProp" Target="../ctrlProps/ctrlProp196.xml"/><Relationship Id="rId193" Type="http://schemas.openxmlformats.org/officeDocument/2006/relationships/ctrlProp" Target="../ctrlProps/ctrlProp217.xml"/><Relationship Id="rId202" Type="http://schemas.openxmlformats.org/officeDocument/2006/relationships/ctrlProp" Target="../ctrlProps/ctrlProp226.xml"/><Relationship Id="rId207" Type="http://schemas.openxmlformats.org/officeDocument/2006/relationships/ctrlProp" Target="../ctrlProps/ctrlProp231.xml"/><Relationship Id="rId13" Type="http://schemas.openxmlformats.org/officeDocument/2006/relationships/image" Target="../media/image312.emf"/><Relationship Id="rId18" Type="http://schemas.openxmlformats.org/officeDocument/2006/relationships/control" Target="../activeX/activeX314.xml"/><Relationship Id="rId39" Type="http://schemas.openxmlformats.org/officeDocument/2006/relationships/image" Target="../media/image325.emf"/><Relationship Id="rId109" Type="http://schemas.openxmlformats.org/officeDocument/2006/relationships/ctrlProp" Target="../ctrlProps/ctrlProp133.xml"/><Relationship Id="rId34" Type="http://schemas.openxmlformats.org/officeDocument/2006/relationships/control" Target="../activeX/activeX322.xml"/><Relationship Id="rId50" Type="http://schemas.openxmlformats.org/officeDocument/2006/relationships/control" Target="../activeX/activeX330.xml"/><Relationship Id="rId55" Type="http://schemas.openxmlformats.org/officeDocument/2006/relationships/image" Target="../media/image333.emf"/><Relationship Id="rId76" Type="http://schemas.openxmlformats.org/officeDocument/2006/relationships/ctrlProp" Target="../ctrlProps/ctrlProp100.xml"/><Relationship Id="rId97" Type="http://schemas.openxmlformats.org/officeDocument/2006/relationships/ctrlProp" Target="../ctrlProps/ctrlProp121.xml"/><Relationship Id="rId104" Type="http://schemas.openxmlformats.org/officeDocument/2006/relationships/ctrlProp" Target="../ctrlProps/ctrlProp128.xml"/><Relationship Id="rId120" Type="http://schemas.openxmlformats.org/officeDocument/2006/relationships/ctrlProp" Target="../ctrlProps/ctrlProp144.xml"/><Relationship Id="rId125" Type="http://schemas.openxmlformats.org/officeDocument/2006/relationships/ctrlProp" Target="../ctrlProps/ctrlProp149.xml"/><Relationship Id="rId141" Type="http://schemas.openxmlformats.org/officeDocument/2006/relationships/ctrlProp" Target="../ctrlProps/ctrlProp165.xml"/><Relationship Id="rId146" Type="http://schemas.openxmlformats.org/officeDocument/2006/relationships/ctrlProp" Target="../ctrlProps/ctrlProp170.xml"/><Relationship Id="rId167" Type="http://schemas.openxmlformats.org/officeDocument/2006/relationships/ctrlProp" Target="../ctrlProps/ctrlProp191.xml"/><Relationship Id="rId188" Type="http://schemas.openxmlformats.org/officeDocument/2006/relationships/ctrlProp" Target="../ctrlProps/ctrlProp212.xml"/><Relationship Id="rId7" Type="http://schemas.openxmlformats.org/officeDocument/2006/relationships/image" Target="../media/image309.emf"/><Relationship Id="rId71" Type="http://schemas.openxmlformats.org/officeDocument/2006/relationships/ctrlProp" Target="../ctrlProps/ctrlProp95.xml"/><Relationship Id="rId92" Type="http://schemas.openxmlformats.org/officeDocument/2006/relationships/ctrlProp" Target="../ctrlProps/ctrlProp116.xml"/><Relationship Id="rId162" Type="http://schemas.openxmlformats.org/officeDocument/2006/relationships/ctrlProp" Target="../ctrlProps/ctrlProp186.xml"/><Relationship Id="rId183" Type="http://schemas.openxmlformats.org/officeDocument/2006/relationships/ctrlProp" Target="../ctrlProps/ctrlProp207.xml"/><Relationship Id="rId2" Type="http://schemas.openxmlformats.org/officeDocument/2006/relationships/drawing" Target="../drawings/drawing5.xml"/><Relationship Id="rId29" Type="http://schemas.openxmlformats.org/officeDocument/2006/relationships/image" Target="../media/image320.emf"/><Relationship Id="rId24" Type="http://schemas.openxmlformats.org/officeDocument/2006/relationships/control" Target="../activeX/activeX317.xml"/><Relationship Id="rId40" Type="http://schemas.openxmlformats.org/officeDocument/2006/relationships/control" Target="../activeX/activeX325.xml"/><Relationship Id="rId45" Type="http://schemas.openxmlformats.org/officeDocument/2006/relationships/image" Target="../media/image328.emf"/><Relationship Id="rId66" Type="http://schemas.openxmlformats.org/officeDocument/2006/relationships/ctrlProp" Target="../ctrlProps/ctrlProp90.xml"/><Relationship Id="rId87" Type="http://schemas.openxmlformats.org/officeDocument/2006/relationships/ctrlProp" Target="../ctrlProps/ctrlProp111.xml"/><Relationship Id="rId110" Type="http://schemas.openxmlformats.org/officeDocument/2006/relationships/ctrlProp" Target="../ctrlProps/ctrlProp134.xml"/><Relationship Id="rId115" Type="http://schemas.openxmlformats.org/officeDocument/2006/relationships/ctrlProp" Target="../ctrlProps/ctrlProp139.xml"/><Relationship Id="rId131" Type="http://schemas.openxmlformats.org/officeDocument/2006/relationships/ctrlProp" Target="../ctrlProps/ctrlProp155.xml"/><Relationship Id="rId136" Type="http://schemas.openxmlformats.org/officeDocument/2006/relationships/ctrlProp" Target="../ctrlProps/ctrlProp160.xml"/><Relationship Id="rId157" Type="http://schemas.openxmlformats.org/officeDocument/2006/relationships/ctrlProp" Target="../ctrlProps/ctrlProp181.xml"/><Relationship Id="rId178" Type="http://schemas.openxmlformats.org/officeDocument/2006/relationships/ctrlProp" Target="../ctrlProps/ctrlProp202.xml"/><Relationship Id="rId61" Type="http://schemas.openxmlformats.org/officeDocument/2006/relationships/image" Target="../media/image336.emf"/><Relationship Id="rId82" Type="http://schemas.openxmlformats.org/officeDocument/2006/relationships/ctrlProp" Target="../ctrlProps/ctrlProp106.xml"/><Relationship Id="rId152" Type="http://schemas.openxmlformats.org/officeDocument/2006/relationships/ctrlProp" Target="../ctrlProps/ctrlProp176.xml"/><Relationship Id="rId173" Type="http://schemas.openxmlformats.org/officeDocument/2006/relationships/ctrlProp" Target="../ctrlProps/ctrlProp197.xml"/><Relationship Id="rId194" Type="http://schemas.openxmlformats.org/officeDocument/2006/relationships/ctrlProp" Target="../ctrlProps/ctrlProp218.xml"/><Relationship Id="rId199" Type="http://schemas.openxmlformats.org/officeDocument/2006/relationships/ctrlProp" Target="../ctrlProps/ctrlProp223.xml"/><Relationship Id="rId203" Type="http://schemas.openxmlformats.org/officeDocument/2006/relationships/ctrlProp" Target="../ctrlProps/ctrlProp227.xml"/><Relationship Id="rId19" Type="http://schemas.openxmlformats.org/officeDocument/2006/relationships/image" Target="../media/image315.emf"/><Relationship Id="rId14" Type="http://schemas.openxmlformats.org/officeDocument/2006/relationships/control" Target="../activeX/activeX312.xml"/><Relationship Id="rId30" Type="http://schemas.openxmlformats.org/officeDocument/2006/relationships/control" Target="../activeX/activeX320.xml"/><Relationship Id="rId35" Type="http://schemas.openxmlformats.org/officeDocument/2006/relationships/image" Target="../media/image323.emf"/><Relationship Id="rId56" Type="http://schemas.openxmlformats.org/officeDocument/2006/relationships/control" Target="../activeX/activeX333.xml"/><Relationship Id="rId77" Type="http://schemas.openxmlformats.org/officeDocument/2006/relationships/ctrlProp" Target="../ctrlProps/ctrlProp101.xml"/><Relationship Id="rId100" Type="http://schemas.openxmlformats.org/officeDocument/2006/relationships/ctrlProp" Target="../ctrlProps/ctrlProp124.xml"/><Relationship Id="rId105" Type="http://schemas.openxmlformats.org/officeDocument/2006/relationships/ctrlProp" Target="../ctrlProps/ctrlProp129.xml"/><Relationship Id="rId126" Type="http://schemas.openxmlformats.org/officeDocument/2006/relationships/ctrlProp" Target="../ctrlProps/ctrlProp150.xml"/><Relationship Id="rId147" Type="http://schemas.openxmlformats.org/officeDocument/2006/relationships/ctrlProp" Target="../ctrlProps/ctrlProp171.xml"/><Relationship Id="rId168" Type="http://schemas.openxmlformats.org/officeDocument/2006/relationships/ctrlProp" Target="../ctrlProps/ctrlProp192.xml"/><Relationship Id="rId8" Type="http://schemas.openxmlformats.org/officeDocument/2006/relationships/control" Target="../activeX/activeX309.xml"/><Relationship Id="rId51" Type="http://schemas.openxmlformats.org/officeDocument/2006/relationships/image" Target="../media/image331.emf"/><Relationship Id="rId72" Type="http://schemas.openxmlformats.org/officeDocument/2006/relationships/ctrlProp" Target="../ctrlProps/ctrlProp96.xml"/><Relationship Id="rId93" Type="http://schemas.openxmlformats.org/officeDocument/2006/relationships/ctrlProp" Target="../ctrlProps/ctrlProp117.xml"/><Relationship Id="rId98" Type="http://schemas.openxmlformats.org/officeDocument/2006/relationships/ctrlProp" Target="../ctrlProps/ctrlProp122.xml"/><Relationship Id="rId121" Type="http://schemas.openxmlformats.org/officeDocument/2006/relationships/ctrlProp" Target="../ctrlProps/ctrlProp145.xml"/><Relationship Id="rId142" Type="http://schemas.openxmlformats.org/officeDocument/2006/relationships/ctrlProp" Target="../ctrlProps/ctrlProp166.xml"/><Relationship Id="rId163" Type="http://schemas.openxmlformats.org/officeDocument/2006/relationships/ctrlProp" Target="../ctrlProps/ctrlProp187.xml"/><Relationship Id="rId184" Type="http://schemas.openxmlformats.org/officeDocument/2006/relationships/ctrlProp" Target="../ctrlProps/ctrlProp208.xml"/><Relationship Id="rId189" Type="http://schemas.openxmlformats.org/officeDocument/2006/relationships/ctrlProp" Target="../ctrlProps/ctrlProp213.xml"/><Relationship Id="rId3" Type="http://schemas.openxmlformats.org/officeDocument/2006/relationships/vmlDrawing" Target="../drawings/vmlDrawing5.vml"/><Relationship Id="rId25" Type="http://schemas.openxmlformats.org/officeDocument/2006/relationships/image" Target="../media/image318.emf"/><Relationship Id="rId46" Type="http://schemas.openxmlformats.org/officeDocument/2006/relationships/control" Target="../activeX/activeX328.xml"/><Relationship Id="rId67" Type="http://schemas.openxmlformats.org/officeDocument/2006/relationships/ctrlProp" Target="../ctrlProps/ctrlProp91.xml"/><Relationship Id="rId116" Type="http://schemas.openxmlformats.org/officeDocument/2006/relationships/ctrlProp" Target="../ctrlProps/ctrlProp140.xml"/><Relationship Id="rId137" Type="http://schemas.openxmlformats.org/officeDocument/2006/relationships/ctrlProp" Target="../ctrlProps/ctrlProp161.xml"/><Relationship Id="rId158" Type="http://schemas.openxmlformats.org/officeDocument/2006/relationships/ctrlProp" Target="../ctrlProps/ctrlProp182.xml"/><Relationship Id="rId20" Type="http://schemas.openxmlformats.org/officeDocument/2006/relationships/control" Target="../activeX/activeX315.xml"/><Relationship Id="rId41" Type="http://schemas.openxmlformats.org/officeDocument/2006/relationships/image" Target="../media/image326.emf"/><Relationship Id="rId62" Type="http://schemas.openxmlformats.org/officeDocument/2006/relationships/control" Target="../activeX/activeX336.xml"/><Relationship Id="rId83" Type="http://schemas.openxmlformats.org/officeDocument/2006/relationships/ctrlProp" Target="../ctrlProps/ctrlProp107.xml"/><Relationship Id="rId88" Type="http://schemas.openxmlformats.org/officeDocument/2006/relationships/ctrlProp" Target="../ctrlProps/ctrlProp112.xml"/><Relationship Id="rId111" Type="http://schemas.openxmlformats.org/officeDocument/2006/relationships/ctrlProp" Target="../ctrlProps/ctrlProp135.xml"/><Relationship Id="rId132" Type="http://schemas.openxmlformats.org/officeDocument/2006/relationships/ctrlProp" Target="../ctrlProps/ctrlProp156.xml"/><Relationship Id="rId153" Type="http://schemas.openxmlformats.org/officeDocument/2006/relationships/ctrlProp" Target="../ctrlProps/ctrlProp177.xml"/><Relationship Id="rId174" Type="http://schemas.openxmlformats.org/officeDocument/2006/relationships/ctrlProp" Target="../ctrlProps/ctrlProp198.xml"/><Relationship Id="rId179" Type="http://schemas.openxmlformats.org/officeDocument/2006/relationships/ctrlProp" Target="../ctrlProps/ctrlProp203.xml"/><Relationship Id="rId195" Type="http://schemas.openxmlformats.org/officeDocument/2006/relationships/ctrlProp" Target="../ctrlProps/ctrlProp219.xml"/><Relationship Id="rId190" Type="http://schemas.openxmlformats.org/officeDocument/2006/relationships/ctrlProp" Target="../ctrlProps/ctrlProp214.xml"/><Relationship Id="rId204" Type="http://schemas.openxmlformats.org/officeDocument/2006/relationships/ctrlProp" Target="../ctrlProps/ctrlProp228.xml"/><Relationship Id="rId15" Type="http://schemas.openxmlformats.org/officeDocument/2006/relationships/image" Target="../media/image313.emf"/><Relationship Id="rId36" Type="http://schemas.openxmlformats.org/officeDocument/2006/relationships/control" Target="../activeX/activeX323.xml"/><Relationship Id="rId57" Type="http://schemas.openxmlformats.org/officeDocument/2006/relationships/image" Target="../media/image334.emf"/><Relationship Id="rId106" Type="http://schemas.openxmlformats.org/officeDocument/2006/relationships/ctrlProp" Target="../ctrlProps/ctrlProp130.xml"/><Relationship Id="rId127" Type="http://schemas.openxmlformats.org/officeDocument/2006/relationships/ctrlProp" Target="../ctrlProps/ctrlProp151.xml"/><Relationship Id="rId10" Type="http://schemas.openxmlformats.org/officeDocument/2006/relationships/control" Target="../activeX/activeX310.xml"/><Relationship Id="rId31" Type="http://schemas.openxmlformats.org/officeDocument/2006/relationships/image" Target="../media/image321.emf"/><Relationship Id="rId52" Type="http://schemas.openxmlformats.org/officeDocument/2006/relationships/control" Target="../activeX/activeX331.xml"/><Relationship Id="rId73" Type="http://schemas.openxmlformats.org/officeDocument/2006/relationships/ctrlProp" Target="../ctrlProps/ctrlProp97.xml"/><Relationship Id="rId78" Type="http://schemas.openxmlformats.org/officeDocument/2006/relationships/ctrlProp" Target="../ctrlProps/ctrlProp102.xml"/><Relationship Id="rId94" Type="http://schemas.openxmlformats.org/officeDocument/2006/relationships/ctrlProp" Target="../ctrlProps/ctrlProp118.xml"/><Relationship Id="rId99" Type="http://schemas.openxmlformats.org/officeDocument/2006/relationships/ctrlProp" Target="../ctrlProps/ctrlProp123.xml"/><Relationship Id="rId101" Type="http://schemas.openxmlformats.org/officeDocument/2006/relationships/ctrlProp" Target="../ctrlProps/ctrlProp125.xml"/><Relationship Id="rId122" Type="http://schemas.openxmlformats.org/officeDocument/2006/relationships/ctrlProp" Target="../ctrlProps/ctrlProp146.xml"/><Relationship Id="rId143" Type="http://schemas.openxmlformats.org/officeDocument/2006/relationships/ctrlProp" Target="../ctrlProps/ctrlProp167.xml"/><Relationship Id="rId148" Type="http://schemas.openxmlformats.org/officeDocument/2006/relationships/ctrlProp" Target="../ctrlProps/ctrlProp172.xml"/><Relationship Id="rId164" Type="http://schemas.openxmlformats.org/officeDocument/2006/relationships/ctrlProp" Target="../ctrlProps/ctrlProp188.xml"/><Relationship Id="rId169" Type="http://schemas.openxmlformats.org/officeDocument/2006/relationships/ctrlProp" Target="../ctrlProps/ctrlProp193.xml"/><Relationship Id="rId185" Type="http://schemas.openxmlformats.org/officeDocument/2006/relationships/ctrlProp" Target="../ctrlProps/ctrlProp209.xml"/><Relationship Id="rId4" Type="http://schemas.openxmlformats.org/officeDocument/2006/relationships/control" Target="../activeX/activeX307.xml"/><Relationship Id="rId9" Type="http://schemas.openxmlformats.org/officeDocument/2006/relationships/image" Target="../media/image310.emf"/><Relationship Id="rId180" Type="http://schemas.openxmlformats.org/officeDocument/2006/relationships/ctrlProp" Target="../ctrlProps/ctrlProp204.xml"/><Relationship Id="rId26" Type="http://schemas.openxmlformats.org/officeDocument/2006/relationships/control" Target="../activeX/activeX318.xml"/><Relationship Id="rId47" Type="http://schemas.openxmlformats.org/officeDocument/2006/relationships/image" Target="../media/image329.emf"/><Relationship Id="rId68" Type="http://schemas.openxmlformats.org/officeDocument/2006/relationships/ctrlProp" Target="../ctrlProps/ctrlProp92.xml"/><Relationship Id="rId89" Type="http://schemas.openxmlformats.org/officeDocument/2006/relationships/ctrlProp" Target="../ctrlProps/ctrlProp113.xml"/><Relationship Id="rId112" Type="http://schemas.openxmlformats.org/officeDocument/2006/relationships/ctrlProp" Target="../ctrlProps/ctrlProp136.xml"/><Relationship Id="rId133" Type="http://schemas.openxmlformats.org/officeDocument/2006/relationships/ctrlProp" Target="../ctrlProps/ctrlProp157.xml"/><Relationship Id="rId154" Type="http://schemas.openxmlformats.org/officeDocument/2006/relationships/ctrlProp" Target="../ctrlProps/ctrlProp178.xml"/><Relationship Id="rId175" Type="http://schemas.openxmlformats.org/officeDocument/2006/relationships/ctrlProp" Target="../ctrlProps/ctrlProp199.xml"/><Relationship Id="rId196" Type="http://schemas.openxmlformats.org/officeDocument/2006/relationships/ctrlProp" Target="../ctrlProps/ctrlProp220.xml"/><Relationship Id="rId200" Type="http://schemas.openxmlformats.org/officeDocument/2006/relationships/ctrlProp" Target="../ctrlProps/ctrlProp22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6.xml"/><Relationship Id="rId13" Type="http://schemas.openxmlformats.org/officeDocument/2006/relationships/ctrlProp" Target="../ctrlProps/ctrlProp241.xml"/><Relationship Id="rId18" Type="http://schemas.openxmlformats.org/officeDocument/2006/relationships/ctrlProp" Target="../ctrlProps/ctrlProp24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35.xml"/><Relationship Id="rId12" Type="http://schemas.openxmlformats.org/officeDocument/2006/relationships/ctrlProp" Target="../ctrlProps/ctrlProp240.xml"/><Relationship Id="rId17" Type="http://schemas.openxmlformats.org/officeDocument/2006/relationships/ctrlProp" Target="../ctrlProps/ctrlProp24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4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34.xml"/><Relationship Id="rId11" Type="http://schemas.openxmlformats.org/officeDocument/2006/relationships/ctrlProp" Target="../ctrlProps/ctrlProp239.xml"/><Relationship Id="rId5" Type="http://schemas.openxmlformats.org/officeDocument/2006/relationships/ctrlProp" Target="../ctrlProps/ctrlProp233.xml"/><Relationship Id="rId15" Type="http://schemas.openxmlformats.org/officeDocument/2006/relationships/ctrlProp" Target="../ctrlProps/ctrlProp243.xml"/><Relationship Id="rId10" Type="http://schemas.openxmlformats.org/officeDocument/2006/relationships/ctrlProp" Target="../ctrlProps/ctrlProp238.xml"/><Relationship Id="rId4" Type="http://schemas.openxmlformats.org/officeDocument/2006/relationships/ctrlProp" Target="../ctrlProps/ctrlProp232.xml"/><Relationship Id="rId9" Type="http://schemas.openxmlformats.org/officeDocument/2006/relationships/ctrlProp" Target="../ctrlProps/ctrlProp237.xml"/><Relationship Id="rId14" Type="http://schemas.openxmlformats.org/officeDocument/2006/relationships/ctrlProp" Target="../ctrlProps/ctrlProp24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0704C-AB91-4A7E-B6FD-24B2820172A9}">
  <sheetPr codeName="Sheet2">
    <tabColor rgb="FFFFC000"/>
  </sheetPr>
  <dimension ref="A1:C9"/>
  <sheetViews>
    <sheetView workbookViewId="0">
      <selection activeCell="B24" sqref="B24"/>
    </sheetView>
  </sheetViews>
  <sheetFormatPr defaultRowHeight="19.5" customHeight="1" x14ac:dyDescent="0.15"/>
  <cols>
    <col min="1" max="1" width="12.375" customWidth="1"/>
    <col min="2" max="2" width="37.625" customWidth="1"/>
    <col min="3" max="3" width="41" customWidth="1"/>
  </cols>
  <sheetData>
    <row r="1" spans="1:3" ht="19.5" customHeight="1" x14ac:dyDescent="0.15">
      <c r="A1" s="72"/>
      <c r="B1" s="72"/>
      <c r="C1" s="72" t="s">
        <v>59</v>
      </c>
    </row>
    <row r="2" spans="1:3" ht="19.5" customHeight="1" x14ac:dyDescent="0.15">
      <c r="A2" s="73" t="s">
        <v>24</v>
      </c>
      <c r="B2" s="125"/>
      <c r="C2" s="72"/>
    </row>
    <row r="3" spans="1:3" ht="19.5" customHeight="1" x14ac:dyDescent="0.15">
      <c r="A3" s="73" t="s">
        <v>19</v>
      </c>
      <c r="B3" s="125"/>
      <c r="C3" s="72"/>
    </row>
    <row r="4" spans="1:3" ht="19.5" customHeight="1" x14ac:dyDescent="0.15">
      <c r="A4" s="73" t="s">
        <v>20</v>
      </c>
      <c r="B4" s="125"/>
      <c r="C4" s="72"/>
    </row>
    <row r="5" spans="1:3" ht="19.5" customHeight="1" x14ac:dyDescent="0.15">
      <c r="A5" s="73" t="s">
        <v>21</v>
      </c>
      <c r="B5" s="125"/>
      <c r="C5" s="72"/>
    </row>
    <row r="6" spans="1:3" ht="19.5" customHeight="1" x14ac:dyDescent="0.15">
      <c r="A6" s="73" t="s">
        <v>58</v>
      </c>
      <c r="B6" s="125"/>
      <c r="C6" s="72"/>
    </row>
    <row r="7" spans="1:3" ht="19.5" customHeight="1" x14ac:dyDescent="0.15">
      <c r="A7" s="73" t="s">
        <v>23</v>
      </c>
      <c r="B7" s="125"/>
      <c r="C7" s="72" t="s">
        <v>57</v>
      </c>
    </row>
    <row r="8" spans="1:3" ht="19.5" customHeight="1" x14ac:dyDescent="0.15">
      <c r="A8" s="73" t="s">
        <v>27</v>
      </c>
      <c r="B8" s="125"/>
      <c r="C8" s="72" t="s">
        <v>56</v>
      </c>
    </row>
    <row r="9" spans="1:3" ht="19.5" customHeight="1" x14ac:dyDescent="0.15">
      <c r="A9" s="73" t="s">
        <v>28</v>
      </c>
      <c r="B9" s="125"/>
      <c r="C9" s="72" t="s">
        <v>55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DE9D8-3CA7-43E7-89F0-5398D2707FA1}">
  <sheetPr transitionEvaluation="1" codeName="Sheet3"/>
  <dimension ref="A1:Q34"/>
  <sheetViews>
    <sheetView zoomScale="80" zoomScaleNormal="80" zoomScaleSheetLayoutView="95" workbookViewId="0">
      <selection activeCell="S17" sqref="S17"/>
    </sheetView>
  </sheetViews>
  <sheetFormatPr defaultRowHeight="22.5" customHeight="1" x14ac:dyDescent="0.15"/>
  <cols>
    <col min="1" max="1" width="2" style="83" customWidth="1"/>
    <col min="2" max="2" width="11.875" style="18" customWidth="1"/>
    <col min="3" max="3" width="16.875" style="18" customWidth="1"/>
    <col min="4" max="4" width="8.75" style="18" customWidth="1"/>
    <col min="5" max="5" width="27.5" style="18" customWidth="1"/>
    <col min="6" max="6" width="18.75" style="18" customWidth="1"/>
    <col min="7" max="7" width="6.25" style="18" customWidth="1"/>
    <col min="8" max="8" width="4.125" style="12" customWidth="1"/>
    <col min="9" max="9" width="9.375" style="18" customWidth="1"/>
    <col min="10" max="10" width="13.125" style="18" customWidth="1"/>
    <col min="11" max="11" width="4.375" style="12" customWidth="1"/>
    <col min="12" max="12" width="9.25" style="18" customWidth="1"/>
    <col min="13" max="13" width="12.5" style="18" customWidth="1"/>
    <col min="14" max="14" width="3.625" style="18" customWidth="1"/>
    <col min="15" max="15" width="5" style="18" customWidth="1"/>
    <col min="16" max="16" width="9" style="18"/>
    <col min="17" max="17" width="38.125" style="18" customWidth="1"/>
    <col min="18" max="16384" width="9" style="18"/>
  </cols>
  <sheetData>
    <row r="1" spans="1:15" ht="18.75" customHeight="1" x14ac:dyDescent="0.15">
      <c r="B1" s="14"/>
      <c r="C1" s="12"/>
      <c r="D1" s="12"/>
      <c r="E1" s="144" t="s">
        <v>26</v>
      </c>
      <c r="F1" s="144"/>
      <c r="G1" s="145"/>
      <c r="H1" s="15"/>
      <c r="I1" s="15"/>
      <c r="J1" s="146" t="s">
        <v>120</v>
      </c>
      <c r="K1" s="146"/>
      <c r="L1" s="146"/>
      <c r="M1" s="146"/>
      <c r="N1" s="146"/>
      <c r="O1" s="146"/>
    </row>
    <row r="2" spans="1:15" ht="17.100000000000001" customHeight="1" x14ac:dyDescent="0.15">
      <c r="B2" s="147" t="s">
        <v>29</v>
      </c>
      <c r="C2" s="147"/>
      <c r="D2" s="21" t="s">
        <v>30</v>
      </c>
      <c r="E2" s="145"/>
      <c r="F2" s="145"/>
      <c r="G2" s="145"/>
      <c r="H2" s="131" t="s">
        <v>24</v>
      </c>
      <c r="I2" s="131"/>
      <c r="J2" s="126" t="s">
        <v>88</v>
      </c>
      <c r="K2" s="127"/>
      <c r="L2" s="126"/>
      <c r="M2" s="126"/>
      <c r="N2" s="126"/>
      <c r="O2" s="74"/>
    </row>
    <row r="3" spans="1:15" ht="17.100000000000001" customHeight="1" x14ac:dyDescent="0.15">
      <c r="B3" s="22" t="s">
        <v>31</v>
      </c>
      <c r="C3" s="76" t="s">
        <v>119</v>
      </c>
      <c r="D3" s="17"/>
      <c r="H3" s="131" t="s">
        <v>19</v>
      </c>
      <c r="I3" s="131"/>
      <c r="J3" s="132" t="s">
        <v>147</v>
      </c>
      <c r="K3" s="132"/>
      <c r="L3" s="132"/>
      <c r="M3" s="132"/>
      <c r="N3" s="132"/>
      <c r="O3" s="132"/>
    </row>
    <row r="4" spans="1:15" s="13" customFormat="1" ht="17.100000000000001" customHeight="1" x14ac:dyDescent="0.15">
      <c r="A4" s="83"/>
      <c r="B4" s="12" t="s">
        <v>32</v>
      </c>
      <c r="C4" s="77" t="s">
        <v>118</v>
      </c>
      <c r="D4" s="18" t="s">
        <v>33</v>
      </c>
      <c r="E4" s="18"/>
      <c r="F4" s="18"/>
      <c r="H4" s="131" t="s">
        <v>20</v>
      </c>
      <c r="I4" s="131"/>
      <c r="J4" s="132" t="s">
        <v>148</v>
      </c>
      <c r="K4" s="132"/>
      <c r="L4" s="132"/>
      <c r="M4" s="132"/>
      <c r="N4" s="132"/>
      <c r="O4" s="132"/>
    </row>
    <row r="5" spans="1:15" ht="17.100000000000001" customHeight="1" x14ac:dyDescent="0.15">
      <c r="B5" s="20" t="s">
        <v>0</v>
      </c>
      <c r="C5" s="148">
        <f>M25</f>
        <v>1782360</v>
      </c>
      <c r="D5" s="149"/>
      <c r="E5" s="15"/>
      <c r="F5" s="15"/>
      <c r="H5" s="131" t="s">
        <v>21</v>
      </c>
      <c r="I5" s="131"/>
      <c r="J5" s="132" t="s">
        <v>149</v>
      </c>
      <c r="K5" s="132"/>
      <c r="L5" s="132"/>
      <c r="M5" s="132"/>
      <c r="N5" s="132"/>
      <c r="O5" s="132"/>
    </row>
    <row r="6" spans="1:15" ht="17.100000000000001" customHeight="1" x14ac:dyDescent="0.15">
      <c r="B6" s="24" t="s">
        <v>35</v>
      </c>
      <c r="C6" s="24"/>
      <c r="D6" s="24"/>
      <c r="E6" s="24"/>
      <c r="F6" s="25"/>
      <c r="G6" s="16"/>
      <c r="H6" s="131" t="s">
        <v>22</v>
      </c>
      <c r="I6" s="131"/>
      <c r="J6" s="132" t="s">
        <v>150</v>
      </c>
      <c r="K6" s="132"/>
      <c r="L6" s="132"/>
      <c r="M6" s="132"/>
      <c r="N6" s="132"/>
      <c r="O6" s="132"/>
    </row>
    <row r="7" spans="1:15" ht="17.100000000000001" customHeight="1" x14ac:dyDescent="0.15">
      <c r="B7" s="25" t="s">
        <v>38</v>
      </c>
      <c r="C7" s="25"/>
      <c r="D7" s="25"/>
      <c r="E7" s="25"/>
      <c r="F7" s="25"/>
      <c r="H7" s="131" t="s">
        <v>23</v>
      </c>
      <c r="I7" s="131"/>
      <c r="J7" s="132" t="s">
        <v>151</v>
      </c>
      <c r="K7" s="132"/>
      <c r="L7" s="132"/>
      <c r="M7" s="132"/>
      <c r="N7" s="132"/>
      <c r="O7" s="132"/>
    </row>
    <row r="8" spans="1:15" ht="17.100000000000001" customHeight="1" x14ac:dyDescent="0.15">
      <c r="B8" s="25" t="s">
        <v>37</v>
      </c>
      <c r="C8" s="25"/>
      <c r="D8" s="25"/>
      <c r="E8" s="25"/>
      <c r="F8" s="25"/>
      <c r="G8" s="25"/>
      <c r="H8" s="131" t="s">
        <v>27</v>
      </c>
      <c r="I8" s="131"/>
      <c r="J8" s="132"/>
      <c r="K8" s="132"/>
      <c r="L8" s="132"/>
      <c r="M8" s="132"/>
      <c r="N8" s="132"/>
      <c r="O8" s="132"/>
    </row>
    <row r="9" spans="1:15" ht="17.100000000000001" customHeight="1" x14ac:dyDescent="0.15">
      <c r="B9" s="25" t="s">
        <v>36</v>
      </c>
      <c r="C9" s="25"/>
      <c r="D9" s="25"/>
      <c r="E9" s="25"/>
      <c r="F9" s="25"/>
      <c r="H9" s="131" t="s">
        <v>28</v>
      </c>
      <c r="I9" s="131"/>
      <c r="J9" s="128">
        <v>123</v>
      </c>
      <c r="K9" s="126"/>
      <c r="L9" s="126"/>
      <c r="M9" s="126"/>
      <c r="N9" s="126"/>
      <c r="O9" s="126"/>
    </row>
    <row r="10" spans="1:15" ht="17.100000000000001" customHeight="1" x14ac:dyDescent="0.15">
      <c r="B10" s="25" t="s">
        <v>39</v>
      </c>
      <c r="C10" s="25"/>
      <c r="D10" s="25"/>
      <c r="E10" s="25"/>
      <c r="F10" s="25"/>
      <c r="G10" s="25"/>
      <c r="H10" s="25"/>
      <c r="I10" s="19"/>
      <c r="J10" s="27"/>
      <c r="K10" s="27"/>
      <c r="L10" s="27"/>
      <c r="M10" s="23"/>
      <c r="N10" s="23"/>
    </row>
    <row r="11" spans="1:15" ht="17.100000000000001" customHeight="1" thickBot="1" x14ac:dyDescent="0.2">
      <c r="B11" s="25" t="s">
        <v>41</v>
      </c>
      <c r="C11" s="25"/>
      <c r="D11" s="25"/>
      <c r="E11" s="25"/>
      <c r="F11" s="25"/>
      <c r="G11" s="25"/>
      <c r="H11" s="25"/>
      <c r="I11" s="19"/>
      <c r="J11" s="27"/>
      <c r="K11" s="27"/>
      <c r="L11" s="27"/>
      <c r="M11" s="89"/>
      <c r="N11" s="85"/>
      <c r="O11" s="90" t="s">
        <v>40</v>
      </c>
    </row>
    <row r="12" spans="1:15" ht="22.5" customHeight="1" x14ac:dyDescent="0.15">
      <c r="A12" s="91"/>
      <c r="B12" s="86" t="s">
        <v>1</v>
      </c>
      <c r="C12" s="92" t="s">
        <v>2</v>
      </c>
      <c r="D12" s="86" t="s">
        <v>25</v>
      </c>
      <c r="E12" s="133" t="s">
        <v>73</v>
      </c>
      <c r="F12" s="134"/>
      <c r="G12" s="86" t="s">
        <v>74</v>
      </c>
      <c r="H12" s="92" t="s">
        <v>3</v>
      </c>
      <c r="I12" s="86" t="s">
        <v>76</v>
      </c>
      <c r="J12" s="93" t="s">
        <v>66</v>
      </c>
      <c r="K12" s="94" t="s">
        <v>78</v>
      </c>
      <c r="L12" s="95" t="s">
        <v>79</v>
      </c>
      <c r="M12" s="96" t="s">
        <v>34</v>
      </c>
      <c r="N12" s="97" t="s">
        <v>4</v>
      </c>
      <c r="O12" s="98" t="s">
        <v>5</v>
      </c>
    </row>
    <row r="13" spans="1:15" ht="34.5" customHeight="1" x14ac:dyDescent="0.15">
      <c r="A13" s="87">
        <v>1</v>
      </c>
      <c r="B13" s="108" t="s">
        <v>109</v>
      </c>
      <c r="C13" s="109" t="s">
        <v>94</v>
      </c>
      <c r="D13" s="110"/>
      <c r="E13" s="111"/>
      <c r="F13" s="112" t="s">
        <v>104</v>
      </c>
      <c r="G13" s="113">
        <v>1</v>
      </c>
      <c r="H13" s="123" t="s">
        <v>102</v>
      </c>
      <c r="I13" s="114">
        <v>500000</v>
      </c>
      <c r="J13" s="117">
        <f>IF(F13="","",ROUND(G13*I13,0))</f>
        <v>500000</v>
      </c>
      <c r="K13" s="121">
        <v>10</v>
      </c>
      <c r="L13" s="119">
        <f>IF(K13="","",ROUND(J13*K13*0.01,0))</f>
        <v>50000</v>
      </c>
      <c r="M13" s="102"/>
      <c r="N13" s="99"/>
      <c r="O13" s="103"/>
    </row>
    <row r="14" spans="1:15" ht="34.5" customHeight="1" x14ac:dyDescent="0.15">
      <c r="A14" s="87">
        <v>2</v>
      </c>
      <c r="B14" s="110" t="s">
        <v>111</v>
      </c>
      <c r="C14" s="109" t="s">
        <v>95</v>
      </c>
      <c r="D14" s="110"/>
      <c r="E14" s="111"/>
      <c r="F14" s="112" t="s">
        <v>104</v>
      </c>
      <c r="G14" s="115">
        <v>1</v>
      </c>
      <c r="H14" s="124" t="s">
        <v>102</v>
      </c>
      <c r="I14" s="116">
        <v>280000</v>
      </c>
      <c r="J14" s="118">
        <f t="shared" ref="J14:J24" si="0">IF(F14="","",ROUND(G14*I14,0))</f>
        <v>280000</v>
      </c>
      <c r="K14" s="122">
        <v>10</v>
      </c>
      <c r="L14" s="120">
        <f t="shared" ref="L14:L24" si="1">IF(K14="","",ROUND(J14*K14*0.01,0))</f>
        <v>28000</v>
      </c>
      <c r="M14" s="104"/>
      <c r="N14" s="100"/>
      <c r="O14" s="105"/>
    </row>
    <row r="15" spans="1:15" ht="34.5" customHeight="1" x14ac:dyDescent="0.15">
      <c r="A15" s="87">
        <v>3</v>
      </c>
      <c r="B15" s="110" t="s">
        <v>113</v>
      </c>
      <c r="C15" s="109" t="s">
        <v>96</v>
      </c>
      <c r="D15" s="110"/>
      <c r="E15" s="111"/>
      <c r="F15" s="112" t="s">
        <v>104</v>
      </c>
      <c r="G15" s="115">
        <v>1</v>
      </c>
      <c r="H15" s="124" t="s">
        <v>102</v>
      </c>
      <c r="I15" s="116">
        <v>60000</v>
      </c>
      <c r="J15" s="118">
        <f t="shared" si="0"/>
        <v>60000</v>
      </c>
      <c r="K15" s="122">
        <v>10</v>
      </c>
      <c r="L15" s="120">
        <f t="shared" si="1"/>
        <v>6000</v>
      </c>
      <c r="M15" s="104"/>
      <c r="N15" s="100"/>
      <c r="O15" s="105"/>
    </row>
    <row r="16" spans="1:15" ht="34.5" customHeight="1" x14ac:dyDescent="0.15">
      <c r="A16" s="87">
        <v>4</v>
      </c>
      <c r="B16" s="110" t="s">
        <v>115</v>
      </c>
      <c r="C16" s="109" t="s">
        <v>97</v>
      </c>
      <c r="D16" s="110"/>
      <c r="E16" s="111"/>
      <c r="F16" s="112" t="s">
        <v>104</v>
      </c>
      <c r="G16" s="115">
        <v>1</v>
      </c>
      <c r="H16" s="124" t="s">
        <v>102</v>
      </c>
      <c r="I16" s="116">
        <v>240000</v>
      </c>
      <c r="J16" s="118">
        <f t="shared" si="0"/>
        <v>240000</v>
      </c>
      <c r="K16" s="122">
        <v>10</v>
      </c>
      <c r="L16" s="120">
        <f t="shared" si="1"/>
        <v>24000</v>
      </c>
      <c r="M16" s="104"/>
      <c r="N16" s="100"/>
      <c r="O16" s="105"/>
    </row>
    <row r="17" spans="1:17" ht="34.5" customHeight="1" x14ac:dyDescent="0.15">
      <c r="A17" s="87">
        <v>5</v>
      </c>
      <c r="B17" s="110"/>
      <c r="C17" s="109"/>
      <c r="D17" s="110"/>
      <c r="E17" s="111"/>
      <c r="F17" s="112" t="s">
        <v>105</v>
      </c>
      <c r="G17" s="115">
        <v>1</v>
      </c>
      <c r="H17" s="124" t="s">
        <v>102</v>
      </c>
      <c r="I17" s="116">
        <v>9600</v>
      </c>
      <c r="J17" s="118">
        <f t="shared" si="0"/>
        <v>9600</v>
      </c>
      <c r="K17" s="122">
        <v>10</v>
      </c>
      <c r="L17" s="120">
        <f t="shared" si="1"/>
        <v>960</v>
      </c>
      <c r="M17" s="104"/>
      <c r="N17" s="100"/>
      <c r="O17" s="105"/>
      <c r="Q17" s="179" t="s">
        <v>86</v>
      </c>
    </row>
    <row r="18" spans="1:17" ht="34.5" customHeight="1" x14ac:dyDescent="0.15">
      <c r="A18" s="87">
        <v>6</v>
      </c>
      <c r="B18" s="110"/>
      <c r="C18" s="109"/>
      <c r="D18" s="110"/>
      <c r="E18" s="111"/>
      <c r="F18" s="112" t="s">
        <v>16</v>
      </c>
      <c r="G18" s="115">
        <v>1</v>
      </c>
      <c r="H18" s="124" t="s">
        <v>102</v>
      </c>
      <c r="I18" s="116">
        <v>727</v>
      </c>
      <c r="J18" s="118">
        <f t="shared" si="0"/>
        <v>727</v>
      </c>
      <c r="K18" s="122">
        <v>10</v>
      </c>
      <c r="L18" s="120">
        <f t="shared" si="1"/>
        <v>73</v>
      </c>
      <c r="M18" s="104"/>
      <c r="N18" s="100"/>
      <c r="O18" s="105"/>
      <c r="Q18" s="180" t="s">
        <v>87</v>
      </c>
    </row>
    <row r="19" spans="1:17" ht="34.5" customHeight="1" x14ac:dyDescent="0.15">
      <c r="A19" s="87">
        <v>7</v>
      </c>
      <c r="B19" s="110" t="s">
        <v>113</v>
      </c>
      <c r="C19" s="109" t="s">
        <v>98</v>
      </c>
      <c r="D19" s="110"/>
      <c r="E19" s="111"/>
      <c r="F19" s="112" t="s">
        <v>104</v>
      </c>
      <c r="G19" s="115">
        <v>1</v>
      </c>
      <c r="H19" s="124" t="s">
        <v>102</v>
      </c>
      <c r="I19" s="116">
        <v>330000</v>
      </c>
      <c r="J19" s="118">
        <f t="shared" si="0"/>
        <v>330000</v>
      </c>
      <c r="K19" s="122">
        <v>10</v>
      </c>
      <c r="L19" s="120">
        <f t="shared" si="1"/>
        <v>33000</v>
      </c>
      <c r="M19" s="104"/>
      <c r="N19" s="100"/>
      <c r="O19" s="105"/>
      <c r="Q19" s="180"/>
    </row>
    <row r="20" spans="1:17" ht="34.5" customHeight="1" x14ac:dyDescent="0.15">
      <c r="A20" s="87">
        <v>8</v>
      </c>
      <c r="B20" s="110" t="s">
        <v>117</v>
      </c>
      <c r="C20" s="109" t="s">
        <v>107</v>
      </c>
      <c r="D20" s="110"/>
      <c r="E20" s="111"/>
      <c r="F20" s="112" t="s">
        <v>104</v>
      </c>
      <c r="G20" s="115">
        <v>1</v>
      </c>
      <c r="H20" s="124" t="s">
        <v>102</v>
      </c>
      <c r="I20" s="116">
        <v>200000</v>
      </c>
      <c r="J20" s="118">
        <f t="shared" si="0"/>
        <v>200000</v>
      </c>
      <c r="K20" s="122">
        <v>10</v>
      </c>
      <c r="L20" s="120">
        <f t="shared" si="1"/>
        <v>20000</v>
      </c>
      <c r="M20" s="104"/>
      <c r="N20" s="100"/>
      <c r="O20" s="105"/>
      <c r="Q20" s="180"/>
    </row>
    <row r="21" spans="1:17" ht="34.5" customHeight="1" x14ac:dyDescent="0.15">
      <c r="A21" s="87">
        <v>9</v>
      </c>
      <c r="B21" s="110"/>
      <c r="C21" s="109"/>
      <c r="D21" s="110"/>
      <c r="E21" s="111"/>
      <c r="F21" s="112"/>
      <c r="G21" s="115"/>
      <c r="H21" s="124"/>
      <c r="I21" s="116"/>
      <c r="J21" s="118" t="str">
        <f t="shared" si="0"/>
        <v/>
      </c>
      <c r="K21" s="122"/>
      <c r="L21" s="120" t="str">
        <f t="shared" si="1"/>
        <v/>
      </c>
      <c r="M21" s="104"/>
      <c r="N21" s="100"/>
      <c r="O21" s="105"/>
      <c r="Q21" s="181"/>
    </row>
    <row r="22" spans="1:17" ht="34.5" customHeight="1" x14ac:dyDescent="0.15">
      <c r="A22" s="87">
        <v>10</v>
      </c>
      <c r="B22" s="110"/>
      <c r="C22" s="109"/>
      <c r="D22" s="110"/>
      <c r="E22" s="111"/>
      <c r="F22" s="112"/>
      <c r="G22" s="115"/>
      <c r="H22" s="124"/>
      <c r="I22" s="116"/>
      <c r="J22" s="118" t="str">
        <f t="shared" si="0"/>
        <v/>
      </c>
      <c r="K22" s="122"/>
      <c r="L22" s="120" t="str">
        <f t="shared" si="1"/>
        <v/>
      </c>
      <c r="M22" s="104"/>
      <c r="N22" s="100"/>
      <c r="O22" s="105"/>
      <c r="Q22" s="18" t="s">
        <v>156</v>
      </c>
    </row>
    <row r="23" spans="1:17" ht="34.5" customHeight="1" x14ac:dyDescent="0.15">
      <c r="A23" s="87">
        <v>11</v>
      </c>
      <c r="B23" s="110"/>
      <c r="C23" s="109"/>
      <c r="D23" s="110"/>
      <c r="E23" s="111"/>
      <c r="F23" s="112"/>
      <c r="G23" s="115"/>
      <c r="H23" s="124"/>
      <c r="I23" s="116"/>
      <c r="J23" s="118" t="str">
        <f t="shared" si="0"/>
        <v/>
      </c>
      <c r="K23" s="122"/>
      <c r="L23" s="120" t="str">
        <f t="shared" si="1"/>
        <v/>
      </c>
      <c r="M23" s="104"/>
      <c r="N23" s="100"/>
      <c r="O23" s="105"/>
      <c r="Q23" s="74" t="s">
        <v>63</v>
      </c>
    </row>
    <row r="24" spans="1:17" ht="34.5" customHeight="1" thickBot="1" x14ac:dyDescent="0.2">
      <c r="A24" s="87">
        <v>12</v>
      </c>
      <c r="B24" s="110"/>
      <c r="C24" s="109"/>
      <c r="D24" s="110"/>
      <c r="E24" s="111"/>
      <c r="F24" s="112"/>
      <c r="G24" s="115"/>
      <c r="H24" s="124"/>
      <c r="I24" s="116"/>
      <c r="J24" s="118" t="str">
        <f t="shared" si="0"/>
        <v/>
      </c>
      <c r="K24" s="122"/>
      <c r="L24" s="120" t="str">
        <f t="shared" si="1"/>
        <v/>
      </c>
      <c r="M24" s="106"/>
      <c r="N24" s="101"/>
      <c r="O24" s="107"/>
      <c r="Q24" s="75" t="s">
        <v>64</v>
      </c>
    </row>
    <row r="25" spans="1:17" ht="30" customHeight="1" x14ac:dyDescent="0.15">
      <c r="A25" s="88"/>
      <c r="B25" s="135" t="s">
        <v>60</v>
      </c>
      <c r="C25" s="135"/>
      <c r="D25" s="135"/>
      <c r="E25" s="136"/>
      <c r="F25" s="137" t="s">
        <v>83</v>
      </c>
      <c r="G25" s="138"/>
      <c r="H25" s="139"/>
      <c r="I25" s="140">
        <f>IF(F13="","",SUM(J13:J24))</f>
        <v>1620327</v>
      </c>
      <c r="J25" s="141"/>
      <c r="K25" s="142">
        <f>IF(I25="","",SUM(L13:L24))</f>
        <v>162033</v>
      </c>
      <c r="L25" s="141"/>
      <c r="M25" s="143">
        <f>IF(I25="","",SUM(I25:L25))</f>
        <v>1782360</v>
      </c>
      <c r="N25" s="143"/>
      <c r="O25" s="143"/>
      <c r="Q25" s="26" t="s">
        <v>65</v>
      </c>
    </row>
    <row r="26" spans="1:17" ht="15" customHeight="1" x14ac:dyDescent="0.15">
      <c r="B26" s="129"/>
      <c r="C26" s="129"/>
      <c r="D26" s="129"/>
      <c r="E26" s="129"/>
      <c r="F26" s="84"/>
      <c r="G26" s="28"/>
      <c r="H26" s="28"/>
      <c r="I26" s="28"/>
      <c r="J26" s="28"/>
      <c r="K26" s="28"/>
      <c r="L26" s="28"/>
      <c r="M26" s="130"/>
      <c r="N26" s="130"/>
      <c r="O26" s="130"/>
    </row>
    <row r="27" spans="1:17" ht="22.5" customHeight="1" x14ac:dyDescent="0.15">
      <c r="H27" s="18"/>
    </row>
    <row r="28" spans="1:17" ht="22.5" customHeight="1" x14ac:dyDescent="0.15">
      <c r="H28" s="18"/>
    </row>
    <row r="29" spans="1:17" ht="22.5" customHeight="1" x14ac:dyDescent="0.15">
      <c r="H29" s="18"/>
    </row>
    <row r="30" spans="1:17" ht="22.5" customHeight="1" x14ac:dyDescent="0.15">
      <c r="H30" s="18"/>
    </row>
    <row r="31" spans="1:17" ht="22.5" customHeight="1" x14ac:dyDescent="0.15">
      <c r="H31" s="18"/>
    </row>
    <row r="32" spans="1:17" ht="22.5" customHeight="1" x14ac:dyDescent="0.15">
      <c r="H32" s="18"/>
    </row>
    <row r="33" spans="8:8" ht="22.5" customHeight="1" x14ac:dyDescent="0.15">
      <c r="H33" s="18"/>
    </row>
    <row r="34" spans="8:8" ht="22.5" customHeight="1" x14ac:dyDescent="0.15">
      <c r="H34" s="18"/>
    </row>
  </sheetData>
  <mergeCells count="27">
    <mergeCell ref="H6:I6"/>
    <mergeCell ref="J6:O6"/>
    <mergeCell ref="E1:G2"/>
    <mergeCell ref="J1:O1"/>
    <mergeCell ref="B2:C2"/>
    <mergeCell ref="H2:I2"/>
    <mergeCell ref="H3:I3"/>
    <mergeCell ref="J3:O3"/>
    <mergeCell ref="H4:I4"/>
    <mergeCell ref="J4:O4"/>
    <mergeCell ref="C5:D5"/>
    <mergeCell ref="H5:I5"/>
    <mergeCell ref="J5:O5"/>
    <mergeCell ref="B26:C26"/>
    <mergeCell ref="D26:E26"/>
    <mergeCell ref="M26:O26"/>
    <mergeCell ref="H7:I7"/>
    <mergeCell ref="J7:O7"/>
    <mergeCell ref="H8:I8"/>
    <mergeCell ref="J8:O8"/>
    <mergeCell ref="H9:I9"/>
    <mergeCell ref="E12:F12"/>
    <mergeCell ref="B25:E25"/>
    <mergeCell ref="F25:H25"/>
    <mergeCell ref="I25:J25"/>
    <mergeCell ref="K25:L25"/>
    <mergeCell ref="M25:O25"/>
  </mergeCells>
  <phoneticPr fontId="2"/>
  <printOptions horizontalCentered="1"/>
  <pageMargins left="0.19685039370078741" right="0.19685039370078741" top="0.39370078740157483" bottom="0" header="0.19685039370078741" footer="0"/>
  <pageSetup paperSize="9" scale="70" orientation="landscape" blackAndWhite="1" r:id="rId1"/>
  <headerFooter alignWithMargins="0">
    <oddHeader>&amp;R工賃請求書【様式1】</oddHeader>
  </headerFooter>
  <drawing r:id="rId2"/>
  <legacyDrawing r:id="rId3"/>
  <controls>
    <mc:AlternateContent xmlns:mc="http://schemas.openxmlformats.org/markup-compatibility/2006">
      <mc:Choice Requires="x14">
        <control shapeId="13313" r:id="rId4" name="CheckBox3">
          <controlPr defaultSize="0" autoLine="0" r:id="rId5">
            <anchor moveWithCells="1" sizeWithCells="1">
              <from>
                <xdr:col>4</xdr:col>
                <xdr:colOff>1600200</xdr:colOff>
                <xdr:row>12</xdr:row>
                <xdr:rowOff>104775</xdr:rowOff>
              </from>
              <to>
                <xdr:col>4</xdr:col>
                <xdr:colOff>2066925</xdr:colOff>
                <xdr:row>12</xdr:row>
                <xdr:rowOff>295275</xdr:rowOff>
              </to>
            </anchor>
          </controlPr>
        </control>
      </mc:Choice>
      <mc:Fallback>
        <control shapeId="13313" r:id="rId4" name="CheckBox3"/>
      </mc:Fallback>
    </mc:AlternateContent>
    <mc:AlternateContent xmlns:mc="http://schemas.openxmlformats.org/markup-compatibility/2006">
      <mc:Choice Requires="x14">
        <control shapeId="13314" r:id="rId6" name="CheckBox2">
          <controlPr defaultSize="0" autoLine="0" r:id="rId7">
            <anchor moveWithCells="1" sizeWithCells="1">
              <from>
                <xdr:col>4</xdr:col>
                <xdr:colOff>895350</xdr:colOff>
                <xdr:row>12</xdr:row>
                <xdr:rowOff>104775</xdr:rowOff>
              </from>
              <to>
                <xdr:col>4</xdr:col>
                <xdr:colOff>1552575</xdr:colOff>
                <xdr:row>12</xdr:row>
                <xdr:rowOff>304800</xdr:rowOff>
              </to>
            </anchor>
          </controlPr>
        </control>
      </mc:Choice>
      <mc:Fallback>
        <control shapeId="13314" r:id="rId6" name="CheckBox2"/>
      </mc:Fallback>
    </mc:AlternateContent>
    <mc:AlternateContent xmlns:mc="http://schemas.openxmlformats.org/markup-compatibility/2006">
      <mc:Choice Requires="x14">
        <control shapeId="13315" r:id="rId8" name="CheckBox1">
          <controlPr defaultSize="0" autoLine="0" r:id="rId9">
            <anchor moveWithCells="1" sizeWithCells="1">
              <from>
                <xdr:col>4</xdr:col>
                <xdr:colOff>466725</xdr:colOff>
                <xdr:row>12</xdr:row>
                <xdr:rowOff>104775</xdr:rowOff>
              </from>
              <to>
                <xdr:col>4</xdr:col>
                <xdr:colOff>895350</xdr:colOff>
                <xdr:row>12</xdr:row>
                <xdr:rowOff>304800</xdr:rowOff>
              </to>
            </anchor>
          </controlPr>
        </control>
      </mc:Choice>
      <mc:Fallback>
        <control shapeId="13315" r:id="rId8" name="CheckBox1"/>
      </mc:Fallback>
    </mc:AlternateContent>
    <mc:AlternateContent xmlns:mc="http://schemas.openxmlformats.org/markup-compatibility/2006">
      <mc:Choice Requires="x14">
        <control shapeId="13316" r:id="rId10" name="CheckBox6">
          <controlPr defaultSize="0" autoLine="0" r:id="rId11">
            <anchor moveWithCells="1" sizeWithCells="1">
              <from>
                <xdr:col>4</xdr:col>
                <xdr:colOff>9525</xdr:colOff>
                <xdr:row>12</xdr:row>
                <xdr:rowOff>114300</xdr:rowOff>
              </from>
              <to>
                <xdr:col>4</xdr:col>
                <xdr:colOff>504825</xdr:colOff>
                <xdr:row>12</xdr:row>
                <xdr:rowOff>304800</xdr:rowOff>
              </to>
            </anchor>
          </controlPr>
        </control>
      </mc:Choice>
      <mc:Fallback>
        <control shapeId="13316" r:id="rId10" name="CheckBox6"/>
      </mc:Fallback>
    </mc:AlternateContent>
    <mc:AlternateContent xmlns:mc="http://schemas.openxmlformats.org/markup-compatibility/2006">
      <mc:Choice Requires="x14">
        <control shapeId="13317" r:id="rId12" name="CheckBox4">
          <controlPr defaultSize="0" autoLine="0" r:id="rId13">
            <anchor moveWithCells="1" sizeWithCells="1">
              <from>
                <xdr:col>3</xdr:col>
                <xdr:colOff>19050</xdr:colOff>
                <xdr:row>12</xdr:row>
                <xdr:rowOff>114300</xdr:rowOff>
              </from>
              <to>
                <xdr:col>3</xdr:col>
                <xdr:colOff>352425</xdr:colOff>
                <xdr:row>12</xdr:row>
                <xdr:rowOff>304800</xdr:rowOff>
              </to>
            </anchor>
          </controlPr>
        </control>
      </mc:Choice>
      <mc:Fallback>
        <control shapeId="13317" r:id="rId12" name="CheckBox4"/>
      </mc:Fallback>
    </mc:AlternateContent>
    <mc:AlternateContent xmlns:mc="http://schemas.openxmlformats.org/markup-compatibility/2006">
      <mc:Choice Requires="x14">
        <control shapeId="13318" r:id="rId14" name="CheckBox5">
          <controlPr defaultSize="0" autoLine="0" r:id="rId15">
            <anchor moveWithCells="1" sizeWithCells="1">
              <from>
                <xdr:col>3</xdr:col>
                <xdr:colOff>323850</xdr:colOff>
                <xdr:row>12</xdr:row>
                <xdr:rowOff>104775</xdr:rowOff>
              </from>
              <to>
                <xdr:col>3</xdr:col>
                <xdr:colOff>647700</xdr:colOff>
                <xdr:row>12</xdr:row>
                <xdr:rowOff>295275</xdr:rowOff>
              </to>
            </anchor>
          </controlPr>
        </control>
      </mc:Choice>
      <mc:Fallback>
        <control shapeId="13318" r:id="rId14" name="CheckBox5"/>
      </mc:Fallback>
    </mc:AlternateContent>
    <mc:AlternateContent xmlns:mc="http://schemas.openxmlformats.org/markup-compatibility/2006">
      <mc:Choice Requires="x14">
        <control shapeId="13319" r:id="rId16" name="CheckBox43">
          <controlPr defaultSize="0" autoLine="0" autoPict="0" r:id="rId17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3319" r:id="rId16" name="CheckBox43"/>
      </mc:Fallback>
    </mc:AlternateContent>
    <mc:AlternateContent xmlns:mc="http://schemas.openxmlformats.org/markup-compatibility/2006">
      <mc:Choice Requires="x14">
        <control shapeId="13320" r:id="rId18" name="CheckBox44">
          <controlPr defaultSize="0" autoLine="0" autoPict="0" r:id="rId19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3320" r:id="rId18" name="CheckBox44"/>
      </mc:Fallback>
    </mc:AlternateContent>
    <mc:AlternateContent xmlns:mc="http://schemas.openxmlformats.org/markup-compatibility/2006">
      <mc:Choice Requires="x14">
        <control shapeId="13321" r:id="rId20" name="CheckBox45">
          <controlPr defaultSize="0" autoLine="0" autoPict="0" r:id="rId21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3321" r:id="rId20" name="CheckBox45"/>
      </mc:Fallback>
    </mc:AlternateContent>
    <mc:AlternateContent xmlns:mc="http://schemas.openxmlformats.org/markup-compatibility/2006">
      <mc:Choice Requires="x14">
        <control shapeId="13322" r:id="rId22" name="CheckBox46">
          <controlPr defaultSize="0" autoLine="0" autoPict="0" r:id="rId23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3322" r:id="rId22" name="CheckBox46"/>
      </mc:Fallback>
    </mc:AlternateContent>
    <mc:AlternateContent xmlns:mc="http://schemas.openxmlformats.org/markup-compatibility/2006">
      <mc:Choice Requires="x14">
        <control shapeId="13323" r:id="rId24" name="CheckBox47">
          <controlPr defaultSize="0" autoLine="0" autoPict="0" r:id="rId25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3323" r:id="rId24" name="CheckBox47"/>
      </mc:Fallback>
    </mc:AlternateContent>
    <mc:AlternateContent xmlns:mc="http://schemas.openxmlformats.org/markup-compatibility/2006">
      <mc:Choice Requires="x14">
        <control shapeId="13324" r:id="rId26" name="CheckBox48">
          <controlPr defaultSize="0" autoLine="0" autoPict="0" r:id="rId27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3324" r:id="rId26" name="CheckBox48"/>
      </mc:Fallback>
    </mc:AlternateContent>
    <mc:AlternateContent xmlns:mc="http://schemas.openxmlformats.org/markup-compatibility/2006">
      <mc:Choice Requires="x14">
        <control shapeId="13325" r:id="rId28" name="CheckBox49">
          <controlPr defaultSize="0" autoLine="0" autoPict="0" r:id="rId29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3325" r:id="rId28" name="CheckBox49"/>
      </mc:Fallback>
    </mc:AlternateContent>
    <mc:AlternateContent xmlns:mc="http://schemas.openxmlformats.org/markup-compatibility/2006">
      <mc:Choice Requires="x14">
        <control shapeId="13326" r:id="rId30" name="CheckBox50">
          <controlPr defaultSize="0" autoLine="0" autoPict="0" r:id="rId31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3326" r:id="rId30" name="CheckBox50"/>
      </mc:Fallback>
    </mc:AlternateContent>
    <mc:AlternateContent xmlns:mc="http://schemas.openxmlformats.org/markup-compatibility/2006">
      <mc:Choice Requires="x14">
        <control shapeId="13327" r:id="rId32" name="CheckBox51">
          <controlPr defaultSize="0" autoLine="0" autoPict="0" r:id="rId33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3327" r:id="rId32" name="CheckBox51"/>
      </mc:Fallback>
    </mc:AlternateContent>
    <mc:AlternateContent xmlns:mc="http://schemas.openxmlformats.org/markup-compatibility/2006">
      <mc:Choice Requires="x14">
        <control shapeId="13328" r:id="rId34" name="CheckBox52">
          <controlPr defaultSize="0" autoLine="0" autoPict="0" r:id="rId35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3328" r:id="rId34" name="CheckBox52"/>
      </mc:Fallback>
    </mc:AlternateContent>
    <mc:AlternateContent xmlns:mc="http://schemas.openxmlformats.org/markup-compatibility/2006">
      <mc:Choice Requires="x14">
        <control shapeId="13329" r:id="rId36" name="CheckBox53">
          <controlPr defaultSize="0" autoLine="0" autoPict="0" r:id="rId37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3329" r:id="rId36" name="CheckBox53"/>
      </mc:Fallback>
    </mc:AlternateContent>
    <mc:AlternateContent xmlns:mc="http://schemas.openxmlformats.org/markup-compatibility/2006">
      <mc:Choice Requires="x14">
        <control shapeId="13330" r:id="rId38" name="CheckBox54">
          <controlPr defaultSize="0" autoLine="0" autoPict="0" r:id="rId39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3330" r:id="rId38" name="CheckBox54"/>
      </mc:Fallback>
    </mc:AlternateContent>
    <mc:AlternateContent xmlns:mc="http://schemas.openxmlformats.org/markup-compatibility/2006">
      <mc:Choice Requires="x14">
        <control shapeId="13331" r:id="rId40" name="CheckBox55">
          <controlPr defaultSize="0" autoLine="0" autoPict="0" r:id="rId41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3331" r:id="rId40" name="CheckBox55"/>
      </mc:Fallback>
    </mc:AlternateContent>
    <mc:AlternateContent xmlns:mc="http://schemas.openxmlformats.org/markup-compatibility/2006">
      <mc:Choice Requires="x14">
        <control shapeId="13332" r:id="rId42" name="CheckBox56">
          <controlPr defaultSize="0" autoLine="0" autoPict="0" r:id="rId43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3332" r:id="rId42" name="CheckBox56"/>
      </mc:Fallback>
    </mc:AlternateContent>
    <mc:AlternateContent xmlns:mc="http://schemas.openxmlformats.org/markup-compatibility/2006">
      <mc:Choice Requires="x14">
        <control shapeId="13333" r:id="rId44" name="CheckBox57">
          <controlPr defaultSize="0" autoLine="0" autoPict="0" r:id="rId45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3333" r:id="rId44" name="CheckBox57"/>
      </mc:Fallback>
    </mc:AlternateContent>
    <mc:AlternateContent xmlns:mc="http://schemas.openxmlformats.org/markup-compatibility/2006">
      <mc:Choice Requires="x14">
        <control shapeId="13334" r:id="rId46" name="CheckBox58">
          <controlPr defaultSize="0" autoLine="0" autoPict="0" r:id="rId47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3334" r:id="rId46" name="CheckBox58"/>
      </mc:Fallback>
    </mc:AlternateContent>
    <mc:AlternateContent xmlns:mc="http://schemas.openxmlformats.org/markup-compatibility/2006">
      <mc:Choice Requires="x14">
        <control shapeId="13335" r:id="rId48" name="CheckBox59">
          <controlPr defaultSize="0" autoLine="0" autoPict="0" r:id="rId49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3335" r:id="rId48" name="CheckBox59"/>
      </mc:Fallback>
    </mc:AlternateContent>
    <mc:AlternateContent xmlns:mc="http://schemas.openxmlformats.org/markup-compatibility/2006">
      <mc:Choice Requires="x14">
        <control shapeId="13336" r:id="rId50" name="CheckBox60">
          <controlPr defaultSize="0" autoLine="0" autoPict="0" r:id="rId51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3336" r:id="rId50" name="CheckBox60"/>
      </mc:Fallback>
    </mc:AlternateContent>
    <mc:AlternateContent xmlns:mc="http://schemas.openxmlformats.org/markup-compatibility/2006">
      <mc:Choice Requires="x14">
        <control shapeId="13337" r:id="rId52" name="CheckBox61">
          <controlPr defaultSize="0" autoLine="0" autoPict="0" r:id="rId53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3337" r:id="rId52" name="CheckBox61"/>
      </mc:Fallback>
    </mc:AlternateContent>
    <mc:AlternateContent xmlns:mc="http://schemas.openxmlformats.org/markup-compatibility/2006">
      <mc:Choice Requires="x14">
        <control shapeId="13338" r:id="rId54" name="CheckBox62">
          <controlPr defaultSize="0" autoLine="0" autoPict="0" r:id="rId55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3338" r:id="rId54" name="CheckBox62"/>
      </mc:Fallback>
    </mc:AlternateContent>
    <mc:AlternateContent xmlns:mc="http://schemas.openxmlformats.org/markup-compatibility/2006">
      <mc:Choice Requires="x14">
        <control shapeId="13339" r:id="rId56" name="CheckBox81">
          <controlPr defaultSize="0" autoLine="0" autoPict="0" r:id="rId57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3339" r:id="rId56" name="CheckBox81"/>
      </mc:Fallback>
    </mc:AlternateContent>
    <mc:AlternateContent xmlns:mc="http://schemas.openxmlformats.org/markup-compatibility/2006">
      <mc:Choice Requires="x14">
        <control shapeId="13340" r:id="rId58" name="CheckBox82">
          <controlPr defaultSize="0" autoLine="0" autoPict="0" r:id="rId59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3340" r:id="rId58" name="CheckBox82"/>
      </mc:Fallback>
    </mc:AlternateContent>
    <mc:AlternateContent xmlns:mc="http://schemas.openxmlformats.org/markup-compatibility/2006">
      <mc:Choice Requires="x14">
        <control shapeId="13341" r:id="rId60" name="CheckBox83">
          <controlPr defaultSize="0" autoLine="0" autoPict="0" r:id="rId61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3341" r:id="rId60" name="CheckBox83"/>
      </mc:Fallback>
    </mc:AlternateContent>
    <mc:AlternateContent xmlns:mc="http://schemas.openxmlformats.org/markup-compatibility/2006">
      <mc:Choice Requires="x14">
        <control shapeId="13342" r:id="rId62" name="CheckBox84">
          <controlPr defaultSize="0" autoLine="0" autoPict="0" r:id="rId63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3342" r:id="rId62" name="CheckBox84"/>
      </mc:Fallback>
    </mc:AlternateContent>
    <mc:AlternateContent xmlns:mc="http://schemas.openxmlformats.org/markup-compatibility/2006">
      <mc:Choice Requires="x14">
        <control shapeId="13343" r:id="rId64" name="CheckBox85">
          <controlPr defaultSize="0" autoLine="0" autoPict="0" r:id="rId65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3343" r:id="rId64" name="CheckBox85"/>
      </mc:Fallback>
    </mc:AlternateContent>
    <mc:AlternateContent xmlns:mc="http://schemas.openxmlformats.org/markup-compatibility/2006">
      <mc:Choice Requires="x14">
        <control shapeId="13344" r:id="rId66" name="CheckBox86">
          <controlPr defaultSize="0" autoLine="0" autoPict="0" r:id="rId67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3344" r:id="rId66" name="CheckBox86"/>
      </mc:Fallback>
    </mc:AlternateContent>
    <mc:AlternateContent xmlns:mc="http://schemas.openxmlformats.org/markup-compatibility/2006">
      <mc:Choice Requires="x14">
        <control shapeId="13345" r:id="rId68" name="CheckBox87">
          <controlPr defaultSize="0" autoLine="0" autoPict="0" r:id="rId69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3345" r:id="rId68" name="CheckBox87"/>
      </mc:Fallback>
    </mc:AlternateContent>
    <mc:AlternateContent xmlns:mc="http://schemas.openxmlformats.org/markup-compatibility/2006">
      <mc:Choice Requires="x14">
        <control shapeId="13346" r:id="rId70" name="CheckBox88">
          <controlPr defaultSize="0" autoLine="0" autoPict="0" r:id="rId71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3346" r:id="rId70" name="CheckBox88"/>
      </mc:Fallback>
    </mc:AlternateContent>
    <mc:AlternateContent xmlns:mc="http://schemas.openxmlformats.org/markup-compatibility/2006">
      <mc:Choice Requires="x14">
        <control shapeId="13347" r:id="rId72" name="CheckBox89">
          <controlPr defaultSize="0" autoLine="0" autoPict="0" r:id="rId73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3347" r:id="rId72" name="CheckBox89"/>
      </mc:Fallback>
    </mc:AlternateContent>
    <mc:AlternateContent xmlns:mc="http://schemas.openxmlformats.org/markup-compatibility/2006">
      <mc:Choice Requires="x14">
        <control shapeId="13348" r:id="rId74" name="CheckBox90">
          <controlPr defaultSize="0" autoLine="0" autoPict="0" r:id="rId75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3348" r:id="rId74" name="CheckBox90"/>
      </mc:Fallback>
    </mc:AlternateContent>
    <mc:AlternateContent xmlns:mc="http://schemas.openxmlformats.org/markup-compatibility/2006">
      <mc:Choice Requires="x14">
        <control shapeId="13349" r:id="rId76" name="CheckBox7">
          <controlPr defaultSize="0" autoLine="0" r:id="rId77">
            <anchor moveWithCells="1" sizeWithCells="1">
              <from>
                <xdr:col>4</xdr:col>
                <xdr:colOff>1600200</xdr:colOff>
                <xdr:row>13</xdr:row>
                <xdr:rowOff>104775</xdr:rowOff>
              </from>
              <to>
                <xdr:col>4</xdr:col>
                <xdr:colOff>2066925</xdr:colOff>
                <xdr:row>13</xdr:row>
                <xdr:rowOff>295275</xdr:rowOff>
              </to>
            </anchor>
          </controlPr>
        </control>
      </mc:Choice>
      <mc:Fallback>
        <control shapeId="13349" r:id="rId76" name="CheckBox7"/>
      </mc:Fallback>
    </mc:AlternateContent>
    <mc:AlternateContent xmlns:mc="http://schemas.openxmlformats.org/markup-compatibility/2006">
      <mc:Choice Requires="x14">
        <control shapeId="13350" r:id="rId78" name="CheckBox8">
          <controlPr defaultSize="0" autoLine="0" r:id="rId79">
            <anchor moveWithCells="1" sizeWithCells="1">
              <from>
                <xdr:col>4</xdr:col>
                <xdr:colOff>895350</xdr:colOff>
                <xdr:row>13</xdr:row>
                <xdr:rowOff>104775</xdr:rowOff>
              </from>
              <to>
                <xdr:col>4</xdr:col>
                <xdr:colOff>1552575</xdr:colOff>
                <xdr:row>13</xdr:row>
                <xdr:rowOff>304800</xdr:rowOff>
              </to>
            </anchor>
          </controlPr>
        </control>
      </mc:Choice>
      <mc:Fallback>
        <control shapeId="13350" r:id="rId78" name="CheckBox8"/>
      </mc:Fallback>
    </mc:AlternateContent>
    <mc:AlternateContent xmlns:mc="http://schemas.openxmlformats.org/markup-compatibility/2006">
      <mc:Choice Requires="x14">
        <control shapeId="13351" r:id="rId80" name="CheckBox9">
          <controlPr defaultSize="0" autoLine="0" r:id="rId81">
            <anchor moveWithCells="1" sizeWithCells="1">
              <from>
                <xdr:col>4</xdr:col>
                <xdr:colOff>466725</xdr:colOff>
                <xdr:row>13</xdr:row>
                <xdr:rowOff>104775</xdr:rowOff>
              </from>
              <to>
                <xdr:col>4</xdr:col>
                <xdr:colOff>895350</xdr:colOff>
                <xdr:row>13</xdr:row>
                <xdr:rowOff>304800</xdr:rowOff>
              </to>
            </anchor>
          </controlPr>
        </control>
      </mc:Choice>
      <mc:Fallback>
        <control shapeId="13351" r:id="rId80" name="CheckBox9"/>
      </mc:Fallback>
    </mc:AlternateContent>
    <mc:AlternateContent xmlns:mc="http://schemas.openxmlformats.org/markup-compatibility/2006">
      <mc:Choice Requires="x14">
        <control shapeId="13352" r:id="rId82" name="CheckBox10">
          <controlPr defaultSize="0" autoLine="0" r:id="rId83">
            <anchor moveWithCells="1" sizeWithCells="1">
              <from>
                <xdr:col>4</xdr:col>
                <xdr:colOff>9525</xdr:colOff>
                <xdr:row>13</xdr:row>
                <xdr:rowOff>114300</xdr:rowOff>
              </from>
              <to>
                <xdr:col>4</xdr:col>
                <xdr:colOff>504825</xdr:colOff>
                <xdr:row>13</xdr:row>
                <xdr:rowOff>304800</xdr:rowOff>
              </to>
            </anchor>
          </controlPr>
        </control>
      </mc:Choice>
      <mc:Fallback>
        <control shapeId="13352" r:id="rId82" name="CheckBox10"/>
      </mc:Fallback>
    </mc:AlternateContent>
    <mc:AlternateContent xmlns:mc="http://schemas.openxmlformats.org/markup-compatibility/2006">
      <mc:Choice Requires="x14">
        <control shapeId="13353" r:id="rId84" name="CheckBox11">
          <controlPr defaultSize="0" autoLine="0" r:id="rId85">
            <anchor moveWithCells="1" sizeWithCells="1">
              <from>
                <xdr:col>3</xdr:col>
                <xdr:colOff>19050</xdr:colOff>
                <xdr:row>13</xdr:row>
                <xdr:rowOff>114300</xdr:rowOff>
              </from>
              <to>
                <xdr:col>3</xdr:col>
                <xdr:colOff>352425</xdr:colOff>
                <xdr:row>13</xdr:row>
                <xdr:rowOff>304800</xdr:rowOff>
              </to>
            </anchor>
          </controlPr>
        </control>
      </mc:Choice>
      <mc:Fallback>
        <control shapeId="13353" r:id="rId84" name="CheckBox11"/>
      </mc:Fallback>
    </mc:AlternateContent>
    <mc:AlternateContent xmlns:mc="http://schemas.openxmlformats.org/markup-compatibility/2006">
      <mc:Choice Requires="x14">
        <control shapeId="13354" r:id="rId86" name="CheckBox12">
          <controlPr defaultSize="0" autoLine="0" r:id="rId87">
            <anchor moveWithCells="1" sizeWithCells="1">
              <from>
                <xdr:col>3</xdr:col>
                <xdr:colOff>323850</xdr:colOff>
                <xdr:row>13</xdr:row>
                <xdr:rowOff>104775</xdr:rowOff>
              </from>
              <to>
                <xdr:col>3</xdr:col>
                <xdr:colOff>647700</xdr:colOff>
                <xdr:row>13</xdr:row>
                <xdr:rowOff>295275</xdr:rowOff>
              </to>
            </anchor>
          </controlPr>
        </control>
      </mc:Choice>
      <mc:Fallback>
        <control shapeId="13354" r:id="rId86" name="CheckBox12"/>
      </mc:Fallback>
    </mc:AlternateContent>
    <mc:AlternateContent xmlns:mc="http://schemas.openxmlformats.org/markup-compatibility/2006">
      <mc:Choice Requires="x14">
        <control shapeId="13355" r:id="rId88" name="CheckBox13">
          <controlPr defaultSize="0" autoLine="0" r:id="rId89">
            <anchor moveWithCells="1" sizeWithCells="1">
              <from>
                <xdr:col>4</xdr:col>
                <xdr:colOff>1600200</xdr:colOff>
                <xdr:row>14</xdr:row>
                <xdr:rowOff>104775</xdr:rowOff>
              </from>
              <to>
                <xdr:col>4</xdr:col>
                <xdr:colOff>2066925</xdr:colOff>
                <xdr:row>14</xdr:row>
                <xdr:rowOff>295275</xdr:rowOff>
              </to>
            </anchor>
          </controlPr>
        </control>
      </mc:Choice>
      <mc:Fallback>
        <control shapeId="13355" r:id="rId88" name="CheckBox13"/>
      </mc:Fallback>
    </mc:AlternateContent>
    <mc:AlternateContent xmlns:mc="http://schemas.openxmlformats.org/markup-compatibility/2006">
      <mc:Choice Requires="x14">
        <control shapeId="13356" r:id="rId90" name="CheckBox14">
          <controlPr defaultSize="0" autoLine="0" r:id="rId91">
            <anchor moveWithCells="1" sizeWithCells="1">
              <from>
                <xdr:col>4</xdr:col>
                <xdr:colOff>895350</xdr:colOff>
                <xdr:row>14</xdr:row>
                <xdr:rowOff>104775</xdr:rowOff>
              </from>
              <to>
                <xdr:col>4</xdr:col>
                <xdr:colOff>1552575</xdr:colOff>
                <xdr:row>14</xdr:row>
                <xdr:rowOff>304800</xdr:rowOff>
              </to>
            </anchor>
          </controlPr>
        </control>
      </mc:Choice>
      <mc:Fallback>
        <control shapeId="13356" r:id="rId90" name="CheckBox14"/>
      </mc:Fallback>
    </mc:AlternateContent>
    <mc:AlternateContent xmlns:mc="http://schemas.openxmlformats.org/markup-compatibility/2006">
      <mc:Choice Requires="x14">
        <control shapeId="13357" r:id="rId92" name="CheckBox15">
          <controlPr defaultSize="0" autoLine="0" r:id="rId93">
            <anchor moveWithCells="1" sizeWithCells="1">
              <from>
                <xdr:col>4</xdr:col>
                <xdr:colOff>466725</xdr:colOff>
                <xdr:row>14</xdr:row>
                <xdr:rowOff>104775</xdr:rowOff>
              </from>
              <to>
                <xdr:col>4</xdr:col>
                <xdr:colOff>895350</xdr:colOff>
                <xdr:row>14</xdr:row>
                <xdr:rowOff>304800</xdr:rowOff>
              </to>
            </anchor>
          </controlPr>
        </control>
      </mc:Choice>
      <mc:Fallback>
        <control shapeId="13357" r:id="rId92" name="CheckBox15"/>
      </mc:Fallback>
    </mc:AlternateContent>
    <mc:AlternateContent xmlns:mc="http://schemas.openxmlformats.org/markup-compatibility/2006">
      <mc:Choice Requires="x14">
        <control shapeId="13358" r:id="rId94" name="CheckBox16">
          <controlPr defaultSize="0" autoLine="0" r:id="rId95">
            <anchor moveWithCells="1" sizeWithCells="1">
              <from>
                <xdr:col>4</xdr:col>
                <xdr:colOff>9525</xdr:colOff>
                <xdr:row>14</xdr:row>
                <xdr:rowOff>114300</xdr:rowOff>
              </from>
              <to>
                <xdr:col>4</xdr:col>
                <xdr:colOff>504825</xdr:colOff>
                <xdr:row>14</xdr:row>
                <xdr:rowOff>304800</xdr:rowOff>
              </to>
            </anchor>
          </controlPr>
        </control>
      </mc:Choice>
      <mc:Fallback>
        <control shapeId="13358" r:id="rId94" name="CheckBox16"/>
      </mc:Fallback>
    </mc:AlternateContent>
    <mc:AlternateContent xmlns:mc="http://schemas.openxmlformats.org/markup-compatibility/2006">
      <mc:Choice Requires="x14">
        <control shapeId="13359" r:id="rId96" name="CheckBox17">
          <controlPr defaultSize="0" autoLine="0" r:id="rId97">
            <anchor moveWithCells="1" sizeWithCells="1">
              <from>
                <xdr:col>3</xdr:col>
                <xdr:colOff>19050</xdr:colOff>
                <xdr:row>14</xdr:row>
                <xdr:rowOff>114300</xdr:rowOff>
              </from>
              <to>
                <xdr:col>3</xdr:col>
                <xdr:colOff>352425</xdr:colOff>
                <xdr:row>14</xdr:row>
                <xdr:rowOff>304800</xdr:rowOff>
              </to>
            </anchor>
          </controlPr>
        </control>
      </mc:Choice>
      <mc:Fallback>
        <control shapeId="13359" r:id="rId96" name="CheckBox17"/>
      </mc:Fallback>
    </mc:AlternateContent>
    <mc:AlternateContent xmlns:mc="http://schemas.openxmlformats.org/markup-compatibility/2006">
      <mc:Choice Requires="x14">
        <control shapeId="13360" r:id="rId98" name="CheckBox18">
          <controlPr defaultSize="0" autoLine="0" r:id="rId99">
            <anchor moveWithCells="1" sizeWithCells="1">
              <from>
                <xdr:col>3</xdr:col>
                <xdr:colOff>323850</xdr:colOff>
                <xdr:row>14</xdr:row>
                <xdr:rowOff>104775</xdr:rowOff>
              </from>
              <to>
                <xdr:col>3</xdr:col>
                <xdr:colOff>647700</xdr:colOff>
                <xdr:row>14</xdr:row>
                <xdr:rowOff>295275</xdr:rowOff>
              </to>
            </anchor>
          </controlPr>
        </control>
      </mc:Choice>
      <mc:Fallback>
        <control shapeId="13360" r:id="rId98" name="CheckBox18"/>
      </mc:Fallback>
    </mc:AlternateContent>
    <mc:AlternateContent xmlns:mc="http://schemas.openxmlformats.org/markup-compatibility/2006">
      <mc:Choice Requires="x14">
        <control shapeId="13361" r:id="rId100" name="CheckBox19">
          <controlPr defaultSize="0" autoLine="0" r:id="rId101">
            <anchor moveWithCells="1" sizeWithCells="1">
              <from>
                <xdr:col>4</xdr:col>
                <xdr:colOff>1600200</xdr:colOff>
                <xdr:row>15</xdr:row>
                <xdr:rowOff>104775</xdr:rowOff>
              </from>
              <to>
                <xdr:col>4</xdr:col>
                <xdr:colOff>2066925</xdr:colOff>
                <xdr:row>15</xdr:row>
                <xdr:rowOff>295275</xdr:rowOff>
              </to>
            </anchor>
          </controlPr>
        </control>
      </mc:Choice>
      <mc:Fallback>
        <control shapeId="13361" r:id="rId100" name="CheckBox19"/>
      </mc:Fallback>
    </mc:AlternateContent>
    <mc:AlternateContent xmlns:mc="http://schemas.openxmlformats.org/markup-compatibility/2006">
      <mc:Choice Requires="x14">
        <control shapeId="13362" r:id="rId102" name="CheckBox20">
          <controlPr defaultSize="0" autoLine="0" r:id="rId103">
            <anchor moveWithCells="1" sizeWithCells="1">
              <from>
                <xdr:col>4</xdr:col>
                <xdr:colOff>895350</xdr:colOff>
                <xdr:row>15</xdr:row>
                <xdr:rowOff>104775</xdr:rowOff>
              </from>
              <to>
                <xdr:col>4</xdr:col>
                <xdr:colOff>1552575</xdr:colOff>
                <xdr:row>15</xdr:row>
                <xdr:rowOff>304800</xdr:rowOff>
              </to>
            </anchor>
          </controlPr>
        </control>
      </mc:Choice>
      <mc:Fallback>
        <control shapeId="13362" r:id="rId102" name="CheckBox20"/>
      </mc:Fallback>
    </mc:AlternateContent>
    <mc:AlternateContent xmlns:mc="http://schemas.openxmlformats.org/markup-compatibility/2006">
      <mc:Choice Requires="x14">
        <control shapeId="13363" r:id="rId104" name="CheckBox21">
          <controlPr defaultSize="0" autoLine="0" r:id="rId105">
            <anchor moveWithCells="1" sizeWithCells="1">
              <from>
                <xdr:col>4</xdr:col>
                <xdr:colOff>466725</xdr:colOff>
                <xdr:row>15</xdr:row>
                <xdr:rowOff>104775</xdr:rowOff>
              </from>
              <to>
                <xdr:col>4</xdr:col>
                <xdr:colOff>895350</xdr:colOff>
                <xdr:row>15</xdr:row>
                <xdr:rowOff>304800</xdr:rowOff>
              </to>
            </anchor>
          </controlPr>
        </control>
      </mc:Choice>
      <mc:Fallback>
        <control shapeId="13363" r:id="rId104" name="CheckBox21"/>
      </mc:Fallback>
    </mc:AlternateContent>
    <mc:AlternateContent xmlns:mc="http://schemas.openxmlformats.org/markup-compatibility/2006">
      <mc:Choice Requires="x14">
        <control shapeId="13364" r:id="rId106" name="CheckBox22">
          <controlPr defaultSize="0" autoLine="0" r:id="rId107">
            <anchor moveWithCells="1" sizeWithCells="1">
              <from>
                <xdr:col>4</xdr:col>
                <xdr:colOff>9525</xdr:colOff>
                <xdr:row>15</xdr:row>
                <xdr:rowOff>114300</xdr:rowOff>
              </from>
              <to>
                <xdr:col>4</xdr:col>
                <xdr:colOff>504825</xdr:colOff>
                <xdr:row>15</xdr:row>
                <xdr:rowOff>304800</xdr:rowOff>
              </to>
            </anchor>
          </controlPr>
        </control>
      </mc:Choice>
      <mc:Fallback>
        <control shapeId="13364" r:id="rId106" name="CheckBox22"/>
      </mc:Fallback>
    </mc:AlternateContent>
    <mc:AlternateContent xmlns:mc="http://schemas.openxmlformats.org/markup-compatibility/2006">
      <mc:Choice Requires="x14">
        <control shapeId="13365" r:id="rId108" name="CheckBox23">
          <controlPr defaultSize="0" autoLine="0" r:id="rId109">
            <anchor moveWithCells="1" sizeWithCells="1">
              <from>
                <xdr:col>3</xdr:col>
                <xdr:colOff>19050</xdr:colOff>
                <xdr:row>15</xdr:row>
                <xdr:rowOff>114300</xdr:rowOff>
              </from>
              <to>
                <xdr:col>3</xdr:col>
                <xdr:colOff>352425</xdr:colOff>
                <xdr:row>15</xdr:row>
                <xdr:rowOff>304800</xdr:rowOff>
              </to>
            </anchor>
          </controlPr>
        </control>
      </mc:Choice>
      <mc:Fallback>
        <control shapeId="13365" r:id="rId108" name="CheckBox23"/>
      </mc:Fallback>
    </mc:AlternateContent>
    <mc:AlternateContent xmlns:mc="http://schemas.openxmlformats.org/markup-compatibility/2006">
      <mc:Choice Requires="x14">
        <control shapeId="13366" r:id="rId110" name="CheckBox24">
          <controlPr defaultSize="0" autoLine="0" r:id="rId111">
            <anchor moveWithCells="1" sizeWithCells="1">
              <from>
                <xdr:col>3</xdr:col>
                <xdr:colOff>323850</xdr:colOff>
                <xdr:row>15</xdr:row>
                <xdr:rowOff>104775</xdr:rowOff>
              </from>
              <to>
                <xdr:col>3</xdr:col>
                <xdr:colOff>647700</xdr:colOff>
                <xdr:row>15</xdr:row>
                <xdr:rowOff>295275</xdr:rowOff>
              </to>
            </anchor>
          </controlPr>
        </control>
      </mc:Choice>
      <mc:Fallback>
        <control shapeId="13366" r:id="rId110" name="CheckBox24"/>
      </mc:Fallback>
    </mc:AlternateContent>
    <mc:AlternateContent xmlns:mc="http://schemas.openxmlformats.org/markup-compatibility/2006">
      <mc:Choice Requires="x14">
        <control shapeId="13367" r:id="rId112" name="CheckBox25">
          <controlPr defaultSize="0" autoLine="0" r:id="rId113">
            <anchor moveWithCells="1" sizeWithCells="1">
              <from>
                <xdr:col>4</xdr:col>
                <xdr:colOff>1600200</xdr:colOff>
                <xdr:row>16</xdr:row>
                <xdr:rowOff>104775</xdr:rowOff>
              </from>
              <to>
                <xdr:col>4</xdr:col>
                <xdr:colOff>2066925</xdr:colOff>
                <xdr:row>16</xdr:row>
                <xdr:rowOff>295275</xdr:rowOff>
              </to>
            </anchor>
          </controlPr>
        </control>
      </mc:Choice>
      <mc:Fallback>
        <control shapeId="13367" r:id="rId112" name="CheckBox25"/>
      </mc:Fallback>
    </mc:AlternateContent>
    <mc:AlternateContent xmlns:mc="http://schemas.openxmlformats.org/markup-compatibility/2006">
      <mc:Choice Requires="x14">
        <control shapeId="13368" r:id="rId114" name="CheckBox26">
          <controlPr defaultSize="0" autoLine="0" r:id="rId115">
            <anchor moveWithCells="1" sizeWithCells="1">
              <from>
                <xdr:col>4</xdr:col>
                <xdr:colOff>895350</xdr:colOff>
                <xdr:row>16</xdr:row>
                <xdr:rowOff>104775</xdr:rowOff>
              </from>
              <to>
                <xdr:col>4</xdr:col>
                <xdr:colOff>1552575</xdr:colOff>
                <xdr:row>16</xdr:row>
                <xdr:rowOff>304800</xdr:rowOff>
              </to>
            </anchor>
          </controlPr>
        </control>
      </mc:Choice>
      <mc:Fallback>
        <control shapeId="13368" r:id="rId114" name="CheckBox26"/>
      </mc:Fallback>
    </mc:AlternateContent>
    <mc:AlternateContent xmlns:mc="http://schemas.openxmlformats.org/markup-compatibility/2006">
      <mc:Choice Requires="x14">
        <control shapeId="13369" r:id="rId116" name="CheckBox27">
          <controlPr defaultSize="0" autoLine="0" r:id="rId117">
            <anchor moveWithCells="1" sizeWithCells="1">
              <from>
                <xdr:col>4</xdr:col>
                <xdr:colOff>466725</xdr:colOff>
                <xdr:row>16</xdr:row>
                <xdr:rowOff>104775</xdr:rowOff>
              </from>
              <to>
                <xdr:col>4</xdr:col>
                <xdr:colOff>895350</xdr:colOff>
                <xdr:row>16</xdr:row>
                <xdr:rowOff>304800</xdr:rowOff>
              </to>
            </anchor>
          </controlPr>
        </control>
      </mc:Choice>
      <mc:Fallback>
        <control shapeId="13369" r:id="rId116" name="CheckBox27"/>
      </mc:Fallback>
    </mc:AlternateContent>
    <mc:AlternateContent xmlns:mc="http://schemas.openxmlformats.org/markup-compatibility/2006">
      <mc:Choice Requires="x14">
        <control shapeId="13370" r:id="rId118" name="CheckBox28">
          <controlPr defaultSize="0" autoLine="0" r:id="rId119">
            <anchor moveWithCells="1" sizeWithCells="1">
              <from>
                <xdr:col>4</xdr:col>
                <xdr:colOff>9525</xdr:colOff>
                <xdr:row>16</xdr:row>
                <xdr:rowOff>114300</xdr:rowOff>
              </from>
              <to>
                <xdr:col>4</xdr:col>
                <xdr:colOff>504825</xdr:colOff>
                <xdr:row>16</xdr:row>
                <xdr:rowOff>304800</xdr:rowOff>
              </to>
            </anchor>
          </controlPr>
        </control>
      </mc:Choice>
      <mc:Fallback>
        <control shapeId="13370" r:id="rId118" name="CheckBox28"/>
      </mc:Fallback>
    </mc:AlternateContent>
    <mc:AlternateContent xmlns:mc="http://schemas.openxmlformats.org/markup-compatibility/2006">
      <mc:Choice Requires="x14">
        <control shapeId="13371" r:id="rId120" name="CheckBox29">
          <controlPr defaultSize="0" autoLine="0" r:id="rId121">
            <anchor moveWithCells="1" sizeWithCells="1">
              <from>
                <xdr:col>3</xdr:col>
                <xdr:colOff>19050</xdr:colOff>
                <xdr:row>16</xdr:row>
                <xdr:rowOff>114300</xdr:rowOff>
              </from>
              <to>
                <xdr:col>3</xdr:col>
                <xdr:colOff>352425</xdr:colOff>
                <xdr:row>16</xdr:row>
                <xdr:rowOff>304800</xdr:rowOff>
              </to>
            </anchor>
          </controlPr>
        </control>
      </mc:Choice>
      <mc:Fallback>
        <control shapeId="13371" r:id="rId120" name="CheckBox29"/>
      </mc:Fallback>
    </mc:AlternateContent>
    <mc:AlternateContent xmlns:mc="http://schemas.openxmlformats.org/markup-compatibility/2006">
      <mc:Choice Requires="x14">
        <control shapeId="13372" r:id="rId122" name="CheckBox30">
          <controlPr defaultSize="0" autoLine="0" r:id="rId123">
            <anchor moveWithCells="1" sizeWithCells="1">
              <from>
                <xdr:col>3</xdr:col>
                <xdr:colOff>323850</xdr:colOff>
                <xdr:row>16</xdr:row>
                <xdr:rowOff>104775</xdr:rowOff>
              </from>
              <to>
                <xdr:col>3</xdr:col>
                <xdr:colOff>647700</xdr:colOff>
                <xdr:row>16</xdr:row>
                <xdr:rowOff>295275</xdr:rowOff>
              </to>
            </anchor>
          </controlPr>
        </control>
      </mc:Choice>
      <mc:Fallback>
        <control shapeId="13372" r:id="rId122" name="CheckBox30"/>
      </mc:Fallback>
    </mc:AlternateContent>
    <mc:AlternateContent xmlns:mc="http://schemas.openxmlformats.org/markup-compatibility/2006">
      <mc:Choice Requires="x14">
        <control shapeId="13373" r:id="rId124" name="CheckBox31">
          <controlPr defaultSize="0" autoLine="0" r:id="rId125">
            <anchor moveWithCells="1" sizeWithCells="1">
              <from>
                <xdr:col>4</xdr:col>
                <xdr:colOff>1600200</xdr:colOff>
                <xdr:row>17</xdr:row>
                <xdr:rowOff>104775</xdr:rowOff>
              </from>
              <to>
                <xdr:col>4</xdr:col>
                <xdr:colOff>2066925</xdr:colOff>
                <xdr:row>17</xdr:row>
                <xdr:rowOff>295275</xdr:rowOff>
              </to>
            </anchor>
          </controlPr>
        </control>
      </mc:Choice>
      <mc:Fallback>
        <control shapeId="13373" r:id="rId124" name="CheckBox31"/>
      </mc:Fallback>
    </mc:AlternateContent>
    <mc:AlternateContent xmlns:mc="http://schemas.openxmlformats.org/markup-compatibility/2006">
      <mc:Choice Requires="x14">
        <control shapeId="13374" r:id="rId126" name="CheckBox32">
          <controlPr defaultSize="0" autoLine="0" r:id="rId127">
            <anchor moveWithCells="1" sizeWithCells="1">
              <from>
                <xdr:col>4</xdr:col>
                <xdr:colOff>895350</xdr:colOff>
                <xdr:row>17</xdr:row>
                <xdr:rowOff>104775</xdr:rowOff>
              </from>
              <to>
                <xdr:col>4</xdr:col>
                <xdr:colOff>1552575</xdr:colOff>
                <xdr:row>17</xdr:row>
                <xdr:rowOff>304800</xdr:rowOff>
              </to>
            </anchor>
          </controlPr>
        </control>
      </mc:Choice>
      <mc:Fallback>
        <control shapeId="13374" r:id="rId126" name="CheckBox32"/>
      </mc:Fallback>
    </mc:AlternateContent>
    <mc:AlternateContent xmlns:mc="http://schemas.openxmlformats.org/markup-compatibility/2006">
      <mc:Choice Requires="x14">
        <control shapeId="13375" r:id="rId128" name="CheckBox33">
          <controlPr defaultSize="0" autoLine="0" r:id="rId129">
            <anchor moveWithCells="1" sizeWithCells="1">
              <from>
                <xdr:col>4</xdr:col>
                <xdr:colOff>466725</xdr:colOff>
                <xdr:row>17</xdr:row>
                <xdr:rowOff>104775</xdr:rowOff>
              </from>
              <to>
                <xdr:col>4</xdr:col>
                <xdr:colOff>895350</xdr:colOff>
                <xdr:row>17</xdr:row>
                <xdr:rowOff>304800</xdr:rowOff>
              </to>
            </anchor>
          </controlPr>
        </control>
      </mc:Choice>
      <mc:Fallback>
        <control shapeId="13375" r:id="rId128" name="CheckBox33"/>
      </mc:Fallback>
    </mc:AlternateContent>
    <mc:AlternateContent xmlns:mc="http://schemas.openxmlformats.org/markup-compatibility/2006">
      <mc:Choice Requires="x14">
        <control shapeId="13376" r:id="rId130" name="CheckBox34">
          <controlPr defaultSize="0" autoLine="0" r:id="rId131">
            <anchor moveWithCells="1" sizeWithCells="1">
              <from>
                <xdr:col>4</xdr:col>
                <xdr:colOff>9525</xdr:colOff>
                <xdr:row>17</xdr:row>
                <xdr:rowOff>114300</xdr:rowOff>
              </from>
              <to>
                <xdr:col>4</xdr:col>
                <xdr:colOff>504825</xdr:colOff>
                <xdr:row>17</xdr:row>
                <xdr:rowOff>304800</xdr:rowOff>
              </to>
            </anchor>
          </controlPr>
        </control>
      </mc:Choice>
      <mc:Fallback>
        <control shapeId="13376" r:id="rId130" name="CheckBox34"/>
      </mc:Fallback>
    </mc:AlternateContent>
    <mc:AlternateContent xmlns:mc="http://schemas.openxmlformats.org/markup-compatibility/2006">
      <mc:Choice Requires="x14">
        <control shapeId="13377" r:id="rId132" name="CheckBox35">
          <controlPr defaultSize="0" autoLine="0" r:id="rId133">
            <anchor moveWithCells="1" sizeWithCells="1">
              <from>
                <xdr:col>3</xdr:col>
                <xdr:colOff>19050</xdr:colOff>
                <xdr:row>17</xdr:row>
                <xdr:rowOff>114300</xdr:rowOff>
              </from>
              <to>
                <xdr:col>3</xdr:col>
                <xdr:colOff>352425</xdr:colOff>
                <xdr:row>17</xdr:row>
                <xdr:rowOff>304800</xdr:rowOff>
              </to>
            </anchor>
          </controlPr>
        </control>
      </mc:Choice>
      <mc:Fallback>
        <control shapeId="13377" r:id="rId132" name="CheckBox35"/>
      </mc:Fallback>
    </mc:AlternateContent>
    <mc:AlternateContent xmlns:mc="http://schemas.openxmlformats.org/markup-compatibility/2006">
      <mc:Choice Requires="x14">
        <control shapeId="13378" r:id="rId134" name="CheckBox36">
          <controlPr defaultSize="0" autoLine="0" r:id="rId135">
            <anchor moveWithCells="1" sizeWithCells="1">
              <from>
                <xdr:col>3</xdr:col>
                <xdr:colOff>323850</xdr:colOff>
                <xdr:row>17</xdr:row>
                <xdr:rowOff>104775</xdr:rowOff>
              </from>
              <to>
                <xdr:col>3</xdr:col>
                <xdr:colOff>647700</xdr:colOff>
                <xdr:row>17</xdr:row>
                <xdr:rowOff>295275</xdr:rowOff>
              </to>
            </anchor>
          </controlPr>
        </control>
      </mc:Choice>
      <mc:Fallback>
        <control shapeId="13378" r:id="rId134" name="CheckBox36"/>
      </mc:Fallback>
    </mc:AlternateContent>
    <mc:AlternateContent xmlns:mc="http://schemas.openxmlformats.org/markup-compatibility/2006">
      <mc:Choice Requires="x14">
        <control shapeId="13379" r:id="rId136" name="CheckBox37">
          <controlPr defaultSize="0" autoLine="0" r:id="rId137">
            <anchor moveWithCells="1" sizeWithCells="1">
              <from>
                <xdr:col>4</xdr:col>
                <xdr:colOff>1600200</xdr:colOff>
                <xdr:row>18</xdr:row>
                <xdr:rowOff>104775</xdr:rowOff>
              </from>
              <to>
                <xdr:col>4</xdr:col>
                <xdr:colOff>2066925</xdr:colOff>
                <xdr:row>18</xdr:row>
                <xdr:rowOff>295275</xdr:rowOff>
              </to>
            </anchor>
          </controlPr>
        </control>
      </mc:Choice>
      <mc:Fallback>
        <control shapeId="13379" r:id="rId136" name="CheckBox37"/>
      </mc:Fallback>
    </mc:AlternateContent>
    <mc:AlternateContent xmlns:mc="http://schemas.openxmlformats.org/markup-compatibility/2006">
      <mc:Choice Requires="x14">
        <control shapeId="13380" r:id="rId138" name="CheckBox38">
          <controlPr defaultSize="0" autoLine="0" r:id="rId139">
            <anchor moveWithCells="1" sizeWithCells="1">
              <from>
                <xdr:col>4</xdr:col>
                <xdr:colOff>895350</xdr:colOff>
                <xdr:row>18</xdr:row>
                <xdr:rowOff>104775</xdr:rowOff>
              </from>
              <to>
                <xdr:col>4</xdr:col>
                <xdr:colOff>1552575</xdr:colOff>
                <xdr:row>18</xdr:row>
                <xdr:rowOff>304800</xdr:rowOff>
              </to>
            </anchor>
          </controlPr>
        </control>
      </mc:Choice>
      <mc:Fallback>
        <control shapeId="13380" r:id="rId138" name="CheckBox38"/>
      </mc:Fallback>
    </mc:AlternateContent>
    <mc:AlternateContent xmlns:mc="http://schemas.openxmlformats.org/markup-compatibility/2006">
      <mc:Choice Requires="x14">
        <control shapeId="13381" r:id="rId140" name="CheckBox39">
          <controlPr defaultSize="0" autoLine="0" r:id="rId141">
            <anchor moveWithCells="1" sizeWithCells="1">
              <from>
                <xdr:col>4</xdr:col>
                <xdr:colOff>466725</xdr:colOff>
                <xdr:row>18</xdr:row>
                <xdr:rowOff>104775</xdr:rowOff>
              </from>
              <to>
                <xdr:col>4</xdr:col>
                <xdr:colOff>895350</xdr:colOff>
                <xdr:row>18</xdr:row>
                <xdr:rowOff>304800</xdr:rowOff>
              </to>
            </anchor>
          </controlPr>
        </control>
      </mc:Choice>
      <mc:Fallback>
        <control shapeId="13381" r:id="rId140" name="CheckBox39"/>
      </mc:Fallback>
    </mc:AlternateContent>
    <mc:AlternateContent xmlns:mc="http://schemas.openxmlformats.org/markup-compatibility/2006">
      <mc:Choice Requires="x14">
        <control shapeId="13382" r:id="rId142" name="CheckBox40">
          <controlPr defaultSize="0" autoLine="0" r:id="rId143">
            <anchor moveWithCells="1" sizeWithCells="1">
              <from>
                <xdr:col>4</xdr:col>
                <xdr:colOff>9525</xdr:colOff>
                <xdr:row>18</xdr:row>
                <xdr:rowOff>114300</xdr:rowOff>
              </from>
              <to>
                <xdr:col>4</xdr:col>
                <xdr:colOff>504825</xdr:colOff>
                <xdr:row>18</xdr:row>
                <xdr:rowOff>304800</xdr:rowOff>
              </to>
            </anchor>
          </controlPr>
        </control>
      </mc:Choice>
      <mc:Fallback>
        <control shapeId="13382" r:id="rId142" name="CheckBox40"/>
      </mc:Fallback>
    </mc:AlternateContent>
    <mc:AlternateContent xmlns:mc="http://schemas.openxmlformats.org/markup-compatibility/2006">
      <mc:Choice Requires="x14">
        <control shapeId="13383" r:id="rId144" name="CheckBox41">
          <controlPr defaultSize="0" autoLine="0" r:id="rId145">
            <anchor moveWithCells="1" sizeWithCells="1">
              <from>
                <xdr:col>3</xdr:col>
                <xdr:colOff>19050</xdr:colOff>
                <xdr:row>18</xdr:row>
                <xdr:rowOff>114300</xdr:rowOff>
              </from>
              <to>
                <xdr:col>3</xdr:col>
                <xdr:colOff>352425</xdr:colOff>
                <xdr:row>18</xdr:row>
                <xdr:rowOff>304800</xdr:rowOff>
              </to>
            </anchor>
          </controlPr>
        </control>
      </mc:Choice>
      <mc:Fallback>
        <control shapeId="13383" r:id="rId144" name="CheckBox41"/>
      </mc:Fallback>
    </mc:AlternateContent>
    <mc:AlternateContent xmlns:mc="http://schemas.openxmlformats.org/markup-compatibility/2006">
      <mc:Choice Requires="x14">
        <control shapeId="13384" r:id="rId146" name="CheckBox42">
          <controlPr defaultSize="0" autoLine="0" r:id="rId147">
            <anchor moveWithCells="1" sizeWithCells="1">
              <from>
                <xdr:col>3</xdr:col>
                <xdr:colOff>323850</xdr:colOff>
                <xdr:row>18</xdr:row>
                <xdr:rowOff>104775</xdr:rowOff>
              </from>
              <to>
                <xdr:col>3</xdr:col>
                <xdr:colOff>647700</xdr:colOff>
                <xdr:row>18</xdr:row>
                <xdr:rowOff>295275</xdr:rowOff>
              </to>
            </anchor>
          </controlPr>
        </control>
      </mc:Choice>
      <mc:Fallback>
        <control shapeId="13384" r:id="rId146" name="CheckBox42"/>
      </mc:Fallback>
    </mc:AlternateContent>
    <mc:AlternateContent xmlns:mc="http://schemas.openxmlformats.org/markup-compatibility/2006">
      <mc:Choice Requires="x14">
        <control shapeId="13385" r:id="rId148" name="CheckBox63">
          <controlPr defaultSize="0" autoLine="0" r:id="rId149">
            <anchor moveWithCells="1" sizeWithCells="1">
              <from>
                <xdr:col>4</xdr:col>
                <xdr:colOff>1600200</xdr:colOff>
                <xdr:row>19</xdr:row>
                <xdr:rowOff>104775</xdr:rowOff>
              </from>
              <to>
                <xdr:col>4</xdr:col>
                <xdr:colOff>2066925</xdr:colOff>
                <xdr:row>19</xdr:row>
                <xdr:rowOff>295275</xdr:rowOff>
              </to>
            </anchor>
          </controlPr>
        </control>
      </mc:Choice>
      <mc:Fallback>
        <control shapeId="13385" r:id="rId148" name="CheckBox63"/>
      </mc:Fallback>
    </mc:AlternateContent>
    <mc:AlternateContent xmlns:mc="http://schemas.openxmlformats.org/markup-compatibility/2006">
      <mc:Choice Requires="x14">
        <control shapeId="13386" r:id="rId150" name="CheckBox64">
          <controlPr defaultSize="0" autoLine="0" r:id="rId151">
            <anchor moveWithCells="1" sizeWithCells="1">
              <from>
                <xdr:col>4</xdr:col>
                <xdr:colOff>895350</xdr:colOff>
                <xdr:row>19</xdr:row>
                <xdr:rowOff>104775</xdr:rowOff>
              </from>
              <to>
                <xdr:col>4</xdr:col>
                <xdr:colOff>1552575</xdr:colOff>
                <xdr:row>19</xdr:row>
                <xdr:rowOff>304800</xdr:rowOff>
              </to>
            </anchor>
          </controlPr>
        </control>
      </mc:Choice>
      <mc:Fallback>
        <control shapeId="13386" r:id="rId150" name="CheckBox64"/>
      </mc:Fallback>
    </mc:AlternateContent>
    <mc:AlternateContent xmlns:mc="http://schemas.openxmlformats.org/markup-compatibility/2006">
      <mc:Choice Requires="x14">
        <control shapeId="13387" r:id="rId152" name="CheckBox65">
          <controlPr defaultSize="0" autoLine="0" r:id="rId153">
            <anchor moveWithCells="1" sizeWithCells="1">
              <from>
                <xdr:col>4</xdr:col>
                <xdr:colOff>466725</xdr:colOff>
                <xdr:row>19</xdr:row>
                <xdr:rowOff>104775</xdr:rowOff>
              </from>
              <to>
                <xdr:col>4</xdr:col>
                <xdr:colOff>895350</xdr:colOff>
                <xdr:row>19</xdr:row>
                <xdr:rowOff>304800</xdr:rowOff>
              </to>
            </anchor>
          </controlPr>
        </control>
      </mc:Choice>
      <mc:Fallback>
        <control shapeId="13387" r:id="rId152" name="CheckBox65"/>
      </mc:Fallback>
    </mc:AlternateContent>
    <mc:AlternateContent xmlns:mc="http://schemas.openxmlformats.org/markup-compatibility/2006">
      <mc:Choice Requires="x14">
        <control shapeId="13388" r:id="rId154" name="CheckBox66">
          <controlPr defaultSize="0" autoLine="0" r:id="rId155">
            <anchor moveWithCells="1" sizeWithCells="1">
              <from>
                <xdr:col>4</xdr:col>
                <xdr:colOff>9525</xdr:colOff>
                <xdr:row>19</xdr:row>
                <xdr:rowOff>114300</xdr:rowOff>
              </from>
              <to>
                <xdr:col>4</xdr:col>
                <xdr:colOff>504825</xdr:colOff>
                <xdr:row>19</xdr:row>
                <xdr:rowOff>304800</xdr:rowOff>
              </to>
            </anchor>
          </controlPr>
        </control>
      </mc:Choice>
      <mc:Fallback>
        <control shapeId="13388" r:id="rId154" name="CheckBox66"/>
      </mc:Fallback>
    </mc:AlternateContent>
    <mc:AlternateContent xmlns:mc="http://schemas.openxmlformats.org/markup-compatibility/2006">
      <mc:Choice Requires="x14">
        <control shapeId="13389" r:id="rId156" name="CheckBox67">
          <controlPr defaultSize="0" autoLine="0" r:id="rId157">
            <anchor moveWithCells="1" sizeWithCells="1">
              <from>
                <xdr:col>3</xdr:col>
                <xdr:colOff>19050</xdr:colOff>
                <xdr:row>19</xdr:row>
                <xdr:rowOff>114300</xdr:rowOff>
              </from>
              <to>
                <xdr:col>3</xdr:col>
                <xdr:colOff>352425</xdr:colOff>
                <xdr:row>19</xdr:row>
                <xdr:rowOff>304800</xdr:rowOff>
              </to>
            </anchor>
          </controlPr>
        </control>
      </mc:Choice>
      <mc:Fallback>
        <control shapeId="13389" r:id="rId156" name="CheckBox67"/>
      </mc:Fallback>
    </mc:AlternateContent>
    <mc:AlternateContent xmlns:mc="http://schemas.openxmlformats.org/markup-compatibility/2006">
      <mc:Choice Requires="x14">
        <control shapeId="13390" r:id="rId158" name="CheckBox68">
          <controlPr defaultSize="0" autoLine="0" r:id="rId159">
            <anchor moveWithCells="1" sizeWithCells="1">
              <from>
                <xdr:col>3</xdr:col>
                <xdr:colOff>323850</xdr:colOff>
                <xdr:row>19</xdr:row>
                <xdr:rowOff>104775</xdr:rowOff>
              </from>
              <to>
                <xdr:col>3</xdr:col>
                <xdr:colOff>647700</xdr:colOff>
                <xdr:row>19</xdr:row>
                <xdr:rowOff>295275</xdr:rowOff>
              </to>
            </anchor>
          </controlPr>
        </control>
      </mc:Choice>
      <mc:Fallback>
        <control shapeId="13390" r:id="rId158" name="CheckBox68"/>
      </mc:Fallback>
    </mc:AlternateContent>
    <mc:AlternateContent xmlns:mc="http://schemas.openxmlformats.org/markup-compatibility/2006">
      <mc:Choice Requires="x14">
        <control shapeId="13391" r:id="rId160" name="CheckBox69">
          <controlPr defaultSize="0" autoLine="0" r:id="rId161">
            <anchor moveWithCells="1" sizeWithCells="1">
              <from>
                <xdr:col>4</xdr:col>
                <xdr:colOff>1600200</xdr:colOff>
                <xdr:row>22</xdr:row>
                <xdr:rowOff>104775</xdr:rowOff>
              </from>
              <to>
                <xdr:col>4</xdr:col>
                <xdr:colOff>2066925</xdr:colOff>
                <xdr:row>22</xdr:row>
                <xdr:rowOff>295275</xdr:rowOff>
              </to>
            </anchor>
          </controlPr>
        </control>
      </mc:Choice>
      <mc:Fallback>
        <control shapeId="13391" r:id="rId160" name="CheckBox69"/>
      </mc:Fallback>
    </mc:AlternateContent>
    <mc:AlternateContent xmlns:mc="http://schemas.openxmlformats.org/markup-compatibility/2006">
      <mc:Choice Requires="x14">
        <control shapeId="13392" r:id="rId162" name="CheckBox70">
          <controlPr defaultSize="0" autoLine="0" r:id="rId163">
            <anchor moveWithCells="1" sizeWithCells="1">
              <from>
                <xdr:col>4</xdr:col>
                <xdr:colOff>895350</xdr:colOff>
                <xdr:row>22</xdr:row>
                <xdr:rowOff>104775</xdr:rowOff>
              </from>
              <to>
                <xdr:col>4</xdr:col>
                <xdr:colOff>1552575</xdr:colOff>
                <xdr:row>22</xdr:row>
                <xdr:rowOff>304800</xdr:rowOff>
              </to>
            </anchor>
          </controlPr>
        </control>
      </mc:Choice>
      <mc:Fallback>
        <control shapeId="13392" r:id="rId162" name="CheckBox70"/>
      </mc:Fallback>
    </mc:AlternateContent>
    <mc:AlternateContent xmlns:mc="http://schemas.openxmlformats.org/markup-compatibility/2006">
      <mc:Choice Requires="x14">
        <control shapeId="13393" r:id="rId164" name="CheckBox71">
          <controlPr defaultSize="0" autoLine="0" r:id="rId165">
            <anchor moveWithCells="1" sizeWithCells="1">
              <from>
                <xdr:col>4</xdr:col>
                <xdr:colOff>466725</xdr:colOff>
                <xdr:row>22</xdr:row>
                <xdr:rowOff>104775</xdr:rowOff>
              </from>
              <to>
                <xdr:col>4</xdr:col>
                <xdr:colOff>895350</xdr:colOff>
                <xdr:row>22</xdr:row>
                <xdr:rowOff>304800</xdr:rowOff>
              </to>
            </anchor>
          </controlPr>
        </control>
      </mc:Choice>
      <mc:Fallback>
        <control shapeId="13393" r:id="rId164" name="CheckBox71"/>
      </mc:Fallback>
    </mc:AlternateContent>
    <mc:AlternateContent xmlns:mc="http://schemas.openxmlformats.org/markup-compatibility/2006">
      <mc:Choice Requires="x14">
        <control shapeId="13394" r:id="rId166" name="CheckBox72">
          <controlPr defaultSize="0" autoLine="0" r:id="rId167">
            <anchor moveWithCells="1" sizeWithCells="1">
              <from>
                <xdr:col>4</xdr:col>
                <xdr:colOff>9525</xdr:colOff>
                <xdr:row>22</xdr:row>
                <xdr:rowOff>114300</xdr:rowOff>
              </from>
              <to>
                <xdr:col>4</xdr:col>
                <xdr:colOff>504825</xdr:colOff>
                <xdr:row>22</xdr:row>
                <xdr:rowOff>304800</xdr:rowOff>
              </to>
            </anchor>
          </controlPr>
        </control>
      </mc:Choice>
      <mc:Fallback>
        <control shapeId="13394" r:id="rId166" name="CheckBox72"/>
      </mc:Fallback>
    </mc:AlternateContent>
    <mc:AlternateContent xmlns:mc="http://schemas.openxmlformats.org/markup-compatibility/2006">
      <mc:Choice Requires="x14">
        <control shapeId="13395" r:id="rId168" name="CheckBox73">
          <controlPr defaultSize="0" autoLine="0" r:id="rId169">
            <anchor moveWithCells="1" sizeWithCells="1">
              <from>
                <xdr:col>3</xdr:col>
                <xdr:colOff>19050</xdr:colOff>
                <xdr:row>22</xdr:row>
                <xdr:rowOff>114300</xdr:rowOff>
              </from>
              <to>
                <xdr:col>3</xdr:col>
                <xdr:colOff>352425</xdr:colOff>
                <xdr:row>22</xdr:row>
                <xdr:rowOff>304800</xdr:rowOff>
              </to>
            </anchor>
          </controlPr>
        </control>
      </mc:Choice>
      <mc:Fallback>
        <control shapeId="13395" r:id="rId168" name="CheckBox73"/>
      </mc:Fallback>
    </mc:AlternateContent>
    <mc:AlternateContent xmlns:mc="http://schemas.openxmlformats.org/markup-compatibility/2006">
      <mc:Choice Requires="x14">
        <control shapeId="13396" r:id="rId170" name="CheckBox74">
          <controlPr defaultSize="0" autoLine="0" r:id="rId171">
            <anchor moveWithCells="1" sizeWithCells="1">
              <from>
                <xdr:col>3</xdr:col>
                <xdr:colOff>323850</xdr:colOff>
                <xdr:row>22</xdr:row>
                <xdr:rowOff>104775</xdr:rowOff>
              </from>
              <to>
                <xdr:col>3</xdr:col>
                <xdr:colOff>647700</xdr:colOff>
                <xdr:row>22</xdr:row>
                <xdr:rowOff>295275</xdr:rowOff>
              </to>
            </anchor>
          </controlPr>
        </control>
      </mc:Choice>
      <mc:Fallback>
        <control shapeId="13396" r:id="rId170" name="CheckBox74"/>
      </mc:Fallback>
    </mc:AlternateContent>
    <mc:AlternateContent xmlns:mc="http://schemas.openxmlformats.org/markup-compatibility/2006">
      <mc:Choice Requires="x14">
        <control shapeId="13397" r:id="rId172" name="CheckBox75">
          <controlPr defaultSize="0" autoLine="0" r:id="rId173">
            <anchor moveWithCells="1" sizeWithCells="1">
              <from>
                <xdr:col>4</xdr:col>
                <xdr:colOff>1600200</xdr:colOff>
                <xdr:row>23</xdr:row>
                <xdr:rowOff>104775</xdr:rowOff>
              </from>
              <to>
                <xdr:col>4</xdr:col>
                <xdr:colOff>2066925</xdr:colOff>
                <xdr:row>23</xdr:row>
                <xdr:rowOff>295275</xdr:rowOff>
              </to>
            </anchor>
          </controlPr>
        </control>
      </mc:Choice>
      <mc:Fallback>
        <control shapeId="13397" r:id="rId172" name="CheckBox75"/>
      </mc:Fallback>
    </mc:AlternateContent>
    <mc:AlternateContent xmlns:mc="http://schemas.openxmlformats.org/markup-compatibility/2006">
      <mc:Choice Requires="x14">
        <control shapeId="13398" r:id="rId174" name="CheckBox76">
          <controlPr defaultSize="0" autoLine="0" r:id="rId175">
            <anchor moveWithCells="1" sizeWithCells="1">
              <from>
                <xdr:col>4</xdr:col>
                <xdr:colOff>895350</xdr:colOff>
                <xdr:row>23</xdr:row>
                <xdr:rowOff>104775</xdr:rowOff>
              </from>
              <to>
                <xdr:col>4</xdr:col>
                <xdr:colOff>1552575</xdr:colOff>
                <xdr:row>23</xdr:row>
                <xdr:rowOff>304800</xdr:rowOff>
              </to>
            </anchor>
          </controlPr>
        </control>
      </mc:Choice>
      <mc:Fallback>
        <control shapeId="13398" r:id="rId174" name="CheckBox76"/>
      </mc:Fallback>
    </mc:AlternateContent>
    <mc:AlternateContent xmlns:mc="http://schemas.openxmlformats.org/markup-compatibility/2006">
      <mc:Choice Requires="x14">
        <control shapeId="13399" r:id="rId176" name="CheckBox77">
          <controlPr defaultSize="0" autoLine="0" r:id="rId177">
            <anchor moveWithCells="1" sizeWithCells="1">
              <from>
                <xdr:col>4</xdr:col>
                <xdr:colOff>466725</xdr:colOff>
                <xdr:row>23</xdr:row>
                <xdr:rowOff>104775</xdr:rowOff>
              </from>
              <to>
                <xdr:col>4</xdr:col>
                <xdr:colOff>895350</xdr:colOff>
                <xdr:row>23</xdr:row>
                <xdr:rowOff>304800</xdr:rowOff>
              </to>
            </anchor>
          </controlPr>
        </control>
      </mc:Choice>
      <mc:Fallback>
        <control shapeId="13399" r:id="rId176" name="CheckBox77"/>
      </mc:Fallback>
    </mc:AlternateContent>
    <mc:AlternateContent xmlns:mc="http://schemas.openxmlformats.org/markup-compatibility/2006">
      <mc:Choice Requires="x14">
        <control shapeId="13400" r:id="rId178" name="CheckBox78">
          <controlPr defaultSize="0" autoLine="0" r:id="rId179">
            <anchor moveWithCells="1" sizeWithCells="1">
              <from>
                <xdr:col>4</xdr:col>
                <xdr:colOff>9525</xdr:colOff>
                <xdr:row>23</xdr:row>
                <xdr:rowOff>114300</xdr:rowOff>
              </from>
              <to>
                <xdr:col>4</xdr:col>
                <xdr:colOff>504825</xdr:colOff>
                <xdr:row>23</xdr:row>
                <xdr:rowOff>304800</xdr:rowOff>
              </to>
            </anchor>
          </controlPr>
        </control>
      </mc:Choice>
      <mc:Fallback>
        <control shapeId="13400" r:id="rId178" name="CheckBox78"/>
      </mc:Fallback>
    </mc:AlternateContent>
    <mc:AlternateContent xmlns:mc="http://schemas.openxmlformats.org/markup-compatibility/2006">
      <mc:Choice Requires="x14">
        <control shapeId="13401" r:id="rId180" name="CheckBox79">
          <controlPr defaultSize="0" autoLine="0" r:id="rId181">
            <anchor moveWithCells="1" sizeWithCells="1">
              <from>
                <xdr:col>3</xdr:col>
                <xdr:colOff>19050</xdr:colOff>
                <xdr:row>23</xdr:row>
                <xdr:rowOff>114300</xdr:rowOff>
              </from>
              <to>
                <xdr:col>3</xdr:col>
                <xdr:colOff>352425</xdr:colOff>
                <xdr:row>23</xdr:row>
                <xdr:rowOff>304800</xdr:rowOff>
              </to>
            </anchor>
          </controlPr>
        </control>
      </mc:Choice>
      <mc:Fallback>
        <control shapeId="13401" r:id="rId180" name="CheckBox79"/>
      </mc:Fallback>
    </mc:AlternateContent>
    <mc:AlternateContent xmlns:mc="http://schemas.openxmlformats.org/markup-compatibility/2006">
      <mc:Choice Requires="x14">
        <control shapeId="13402" r:id="rId182" name="CheckBox80">
          <controlPr defaultSize="0" autoLine="0" r:id="rId183">
            <anchor moveWithCells="1" sizeWithCells="1">
              <from>
                <xdr:col>3</xdr:col>
                <xdr:colOff>323850</xdr:colOff>
                <xdr:row>23</xdr:row>
                <xdr:rowOff>104775</xdr:rowOff>
              </from>
              <to>
                <xdr:col>3</xdr:col>
                <xdr:colOff>647700</xdr:colOff>
                <xdr:row>23</xdr:row>
                <xdr:rowOff>295275</xdr:rowOff>
              </to>
            </anchor>
          </controlPr>
        </control>
      </mc:Choice>
      <mc:Fallback>
        <control shapeId="13402" r:id="rId182" name="CheckBox80"/>
      </mc:Fallback>
    </mc:AlternateContent>
    <mc:AlternateContent xmlns:mc="http://schemas.openxmlformats.org/markup-compatibility/2006">
      <mc:Choice Requires="x14">
        <control shapeId="13403" r:id="rId184" name="CheckBox91">
          <controlPr defaultSize="0" autoLine="0" r:id="rId185">
            <anchor moveWithCells="1" sizeWithCells="1">
              <from>
                <xdr:col>4</xdr:col>
                <xdr:colOff>1600200</xdr:colOff>
                <xdr:row>20</xdr:row>
                <xdr:rowOff>104775</xdr:rowOff>
              </from>
              <to>
                <xdr:col>4</xdr:col>
                <xdr:colOff>2066925</xdr:colOff>
                <xdr:row>20</xdr:row>
                <xdr:rowOff>295275</xdr:rowOff>
              </to>
            </anchor>
          </controlPr>
        </control>
      </mc:Choice>
      <mc:Fallback>
        <control shapeId="13403" r:id="rId184" name="CheckBox91"/>
      </mc:Fallback>
    </mc:AlternateContent>
    <mc:AlternateContent xmlns:mc="http://schemas.openxmlformats.org/markup-compatibility/2006">
      <mc:Choice Requires="x14">
        <control shapeId="13404" r:id="rId186" name="CheckBox92">
          <controlPr defaultSize="0" autoLine="0" r:id="rId187">
            <anchor moveWithCells="1" sizeWithCells="1">
              <from>
                <xdr:col>4</xdr:col>
                <xdr:colOff>895350</xdr:colOff>
                <xdr:row>20</xdr:row>
                <xdr:rowOff>104775</xdr:rowOff>
              </from>
              <to>
                <xdr:col>4</xdr:col>
                <xdr:colOff>1552575</xdr:colOff>
                <xdr:row>20</xdr:row>
                <xdr:rowOff>304800</xdr:rowOff>
              </to>
            </anchor>
          </controlPr>
        </control>
      </mc:Choice>
      <mc:Fallback>
        <control shapeId="13404" r:id="rId186" name="CheckBox92"/>
      </mc:Fallback>
    </mc:AlternateContent>
    <mc:AlternateContent xmlns:mc="http://schemas.openxmlformats.org/markup-compatibility/2006">
      <mc:Choice Requires="x14">
        <control shapeId="13405" r:id="rId188" name="CheckBox93">
          <controlPr defaultSize="0" autoLine="0" r:id="rId189">
            <anchor moveWithCells="1" sizeWithCells="1">
              <from>
                <xdr:col>4</xdr:col>
                <xdr:colOff>466725</xdr:colOff>
                <xdr:row>20</xdr:row>
                <xdr:rowOff>104775</xdr:rowOff>
              </from>
              <to>
                <xdr:col>4</xdr:col>
                <xdr:colOff>895350</xdr:colOff>
                <xdr:row>20</xdr:row>
                <xdr:rowOff>304800</xdr:rowOff>
              </to>
            </anchor>
          </controlPr>
        </control>
      </mc:Choice>
      <mc:Fallback>
        <control shapeId="13405" r:id="rId188" name="CheckBox93"/>
      </mc:Fallback>
    </mc:AlternateContent>
    <mc:AlternateContent xmlns:mc="http://schemas.openxmlformats.org/markup-compatibility/2006">
      <mc:Choice Requires="x14">
        <control shapeId="13406" r:id="rId190" name="CheckBox94">
          <controlPr defaultSize="0" autoLine="0" r:id="rId191">
            <anchor moveWithCells="1" sizeWithCells="1">
              <from>
                <xdr:col>4</xdr:col>
                <xdr:colOff>9525</xdr:colOff>
                <xdr:row>20</xdr:row>
                <xdr:rowOff>114300</xdr:rowOff>
              </from>
              <to>
                <xdr:col>4</xdr:col>
                <xdr:colOff>504825</xdr:colOff>
                <xdr:row>20</xdr:row>
                <xdr:rowOff>304800</xdr:rowOff>
              </to>
            </anchor>
          </controlPr>
        </control>
      </mc:Choice>
      <mc:Fallback>
        <control shapeId="13406" r:id="rId190" name="CheckBox94"/>
      </mc:Fallback>
    </mc:AlternateContent>
    <mc:AlternateContent xmlns:mc="http://schemas.openxmlformats.org/markup-compatibility/2006">
      <mc:Choice Requires="x14">
        <control shapeId="13407" r:id="rId192" name="CheckBox95">
          <controlPr defaultSize="0" autoLine="0" r:id="rId193">
            <anchor moveWithCells="1" sizeWithCells="1">
              <from>
                <xdr:col>3</xdr:col>
                <xdr:colOff>19050</xdr:colOff>
                <xdr:row>20</xdr:row>
                <xdr:rowOff>114300</xdr:rowOff>
              </from>
              <to>
                <xdr:col>3</xdr:col>
                <xdr:colOff>352425</xdr:colOff>
                <xdr:row>20</xdr:row>
                <xdr:rowOff>304800</xdr:rowOff>
              </to>
            </anchor>
          </controlPr>
        </control>
      </mc:Choice>
      <mc:Fallback>
        <control shapeId="13407" r:id="rId192" name="CheckBox95"/>
      </mc:Fallback>
    </mc:AlternateContent>
    <mc:AlternateContent xmlns:mc="http://schemas.openxmlformats.org/markup-compatibility/2006">
      <mc:Choice Requires="x14">
        <control shapeId="13408" r:id="rId194" name="CheckBox96">
          <controlPr defaultSize="0" autoLine="0" r:id="rId195">
            <anchor moveWithCells="1" sizeWithCells="1">
              <from>
                <xdr:col>3</xdr:col>
                <xdr:colOff>323850</xdr:colOff>
                <xdr:row>20</xdr:row>
                <xdr:rowOff>104775</xdr:rowOff>
              </from>
              <to>
                <xdr:col>3</xdr:col>
                <xdr:colOff>647700</xdr:colOff>
                <xdr:row>20</xdr:row>
                <xdr:rowOff>295275</xdr:rowOff>
              </to>
            </anchor>
          </controlPr>
        </control>
      </mc:Choice>
      <mc:Fallback>
        <control shapeId="13408" r:id="rId194" name="CheckBox96"/>
      </mc:Fallback>
    </mc:AlternateContent>
    <mc:AlternateContent xmlns:mc="http://schemas.openxmlformats.org/markup-compatibility/2006">
      <mc:Choice Requires="x14">
        <control shapeId="13409" r:id="rId196" name="CheckBox97">
          <controlPr defaultSize="0" autoLine="0" r:id="rId197">
            <anchor moveWithCells="1" sizeWithCells="1">
              <from>
                <xdr:col>4</xdr:col>
                <xdr:colOff>1600200</xdr:colOff>
                <xdr:row>21</xdr:row>
                <xdr:rowOff>104775</xdr:rowOff>
              </from>
              <to>
                <xdr:col>4</xdr:col>
                <xdr:colOff>2066925</xdr:colOff>
                <xdr:row>21</xdr:row>
                <xdr:rowOff>295275</xdr:rowOff>
              </to>
            </anchor>
          </controlPr>
        </control>
      </mc:Choice>
      <mc:Fallback>
        <control shapeId="13409" r:id="rId196" name="CheckBox97"/>
      </mc:Fallback>
    </mc:AlternateContent>
    <mc:AlternateContent xmlns:mc="http://schemas.openxmlformats.org/markup-compatibility/2006">
      <mc:Choice Requires="x14">
        <control shapeId="13410" r:id="rId198" name="CheckBox98">
          <controlPr defaultSize="0" autoLine="0" r:id="rId199">
            <anchor moveWithCells="1" sizeWithCells="1">
              <from>
                <xdr:col>4</xdr:col>
                <xdr:colOff>895350</xdr:colOff>
                <xdr:row>21</xdr:row>
                <xdr:rowOff>104775</xdr:rowOff>
              </from>
              <to>
                <xdr:col>4</xdr:col>
                <xdr:colOff>1552575</xdr:colOff>
                <xdr:row>21</xdr:row>
                <xdr:rowOff>304800</xdr:rowOff>
              </to>
            </anchor>
          </controlPr>
        </control>
      </mc:Choice>
      <mc:Fallback>
        <control shapeId="13410" r:id="rId198" name="CheckBox98"/>
      </mc:Fallback>
    </mc:AlternateContent>
    <mc:AlternateContent xmlns:mc="http://schemas.openxmlformats.org/markup-compatibility/2006">
      <mc:Choice Requires="x14">
        <control shapeId="13411" r:id="rId200" name="CheckBox99">
          <controlPr defaultSize="0" autoLine="0" r:id="rId201">
            <anchor moveWithCells="1" sizeWithCells="1">
              <from>
                <xdr:col>4</xdr:col>
                <xdr:colOff>466725</xdr:colOff>
                <xdr:row>21</xdr:row>
                <xdr:rowOff>104775</xdr:rowOff>
              </from>
              <to>
                <xdr:col>4</xdr:col>
                <xdr:colOff>895350</xdr:colOff>
                <xdr:row>21</xdr:row>
                <xdr:rowOff>304800</xdr:rowOff>
              </to>
            </anchor>
          </controlPr>
        </control>
      </mc:Choice>
      <mc:Fallback>
        <control shapeId="13411" r:id="rId200" name="CheckBox99"/>
      </mc:Fallback>
    </mc:AlternateContent>
    <mc:AlternateContent xmlns:mc="http://schemas.openxmlformats.org/markup-compatibility/2006">
      <mc:Choice Requires="x14">
        <control shapeId="13412" r:id="rId202" name="CheckBox100">
          <controlPr defaultSize="0" autoLine="0" r:id="rId203">
            <anchor moveWithCells="1" sizeWithCells="1">
              <from>
                <xdr:col>4</xdr:col>
                <xdr:colOff>9525</xdr:colOff>
                <xdr:row>21</xdr:row>
                <xdr:rowOff>114300</xdr:rowOff>
              </from>
              <to>
                <xdr:col>4</xdr:col>
                <xdr:colOff>504825</xdr:colOff>
                <xdr:row>21</xdr:row>
                <xdr:rowOff>304800</xdr:rowOff>
              </to>
            </anchor>
          </controlPr>
        </control>
      </mc:Choice>
      <mc:Fallback>
        <control shapeId="13412" r:id="rId202" name="CheckBox100"/>
      </mc:Fallback>
    </mc:AlternateContent>
    <mc:AlternateContent xmlns:mc="http://schemas.openxmlformats.org/markup-compatibility/2006">
      <mc:Choice Requires="x14">
        <control shapeId="13413" r:id="rId204" name="CheckBox101">
          <controlPr defaultSize="0" autoLine="0" r:id="rId205">
            <anchor moveWithCells="1" sizeWithCells="1">
              <from>
                <xdr:col>3</xdr:col>
                <xdr:colOff>19050</xdr:colOff>
                <xdr:row>21</xdr:row>
                <xdr:rowOff>114300</xdr:rowOff>
              </from>
              <to>
                <xdr:col>3</xdr:col>
                <xdr:colOff>352425</xdr:colOff>
                <xdr:row>21</xdr:row>
                <xdr:rowOff>304800</xdr:rowOff>
              </to>
            </anchor>
          </controlPr>
        </control>
      </mc:Choice>
      <mc:Fallback>
        <control shapeId="13413" r:id="rId204" name="CheckBox101"/>
      </mc:Fallback>
    </mc:AlternateContent>
    <mc:AlternateContent xmlns:mc="http://schemas.openxmlformats.org/markup-compatibility/2006">
      <mc:Choice Requires="x14">
        <control shapeId="13414" r:id="rId206" name="CheckBox102">
          <controlPr defaultSize="0" autoLine="0" r:id="rId207">
            <anchor moveWithCells="1" sizeWithCells="1">
              <from>
                <xdr:col>3</xdr:col>
                <xdr:colOff>323850</xdr:colOff>
                <xdr:row>21</xdr:row>
                <xdr:rowOff>104775</xdr:rowOff>
              </from>
              <to>
                <xdr:col>3</xdr:col>
                <xdr:colOff>647700</xdr:colOff>
                <xdr:row>21</xdr:row>
                <xdr:rowOff>295275</xdr:rowOff>
              </to>
            </anchor>
          </controlPr>
        </control>
      </mc:Choice>
      <mc:Fallback>
        <control shapeId="13414" r:id="rId206" name="CheckBox10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0AD298-498F-41C9-833E-AA5C8EE88B47}">
          <x14:formula1>
            <xm:f>リストボックス!$I$2</xm:f>
          </x14:formula1>
          <xm:sqref>K13:K24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8508-3C88-461C-9CB9-9EFF1BEC553C}">
  <sheetPr transitionEvaluation="1" codeName="Sheet4"/>
  <dimension ref="A1:Q51"/>
  <sheetViews>
    <sheetView zoomScale="80" zoomScaleNormal="80" zoomScaleSheetLayoutView="95" workbookViewId="0">
      <selection activeCell="S18" sqref="S18"/>
    </sheetView>
  </sheetViews>
  <sheetFormatPr defaultRowHeight="22.5" customHeight="1" x14ac:dyDescent="0.15"/>
  <cols>
    <col min="1" max="1" width="2" style="83" customWidth="1"/>
    <col min="2" max="2" width="11.875" style="18" customWidth="1"/>
    <col min="3" max="3" width="16.875" style="18" customWidth="1"/>
    <col min="4" max="4" width="8.75" style="18" customWidth="1"/>
    <col min="5" max="5" width="27.5" style="18" customWidth="1"/>
    <col min="6" max="6" width="18.75" style="18" customWidth="1"/>
    <col min="7" max="7" width="6.25" style="18" customWidth="1"/>
    <col min="8" max="8" width="4.125" style="12" customWidth="1"/>
    <col min="9" max="9" width="9.375" style="18" customWidth="1"/>
    <col min="10" max="10" width="13.125" style="18" customWidth="1"/>
    <col min="11" max="11" width="4.375" style="12" customWidth="1"/>
    <col min="12" max="12" width="9.25" style="18" customWidth="1"/>
    <col min="13" max="13" width="12.5" style="18" customWidth="1"/>
    <col min="14" max="14" width="3.625" style="18" customWidth="1"/>
    <col min="15" max="15" width="5" style="18" customWidth="1"/>
    <col min="16" max="16" width="9" style="18"/>
    <col min="17" max="17" width="38.125" style="18" customWidth="1"/>
    <col min="18" max="16384" width="9" style="18"/>
  </cols>
  <sheetData>
    <row r="1" spans="1:15" ht="18.75" customHeight="1" x14ac:dyDescent="0.15">
      <c r="B1" s="14"/>
      <c r="C1" s="12"/>
      <c r="D1" s="12"/>
      <c r="E1" s="144" t="s">
        <v>26</v>
      </c>
      <c r="F1" s="144"/>
      <c r="G1" s="145"/>
      <c r="H1" s="15"/>
      <c r="I1" s="15"/>
      <c r="J1" s="146" t="s">
        <v>120</v>
      </c>
      <c r="K1" s="146"/>
      <c r="L1" s="146"/>
      <c r="M1" s="146"/>
      <c r="N1" s="146"/>
      <c r="O1" s="146"/>
    </row>
    <row r="2" spans="1:15" ht="17.100000000000001" customHeight="1" x14ac:dyDescent="0.15">
      <c r="B2" s="147" t="s">
        <v>29</v>
      </c>
      <c r="C2" s="147"/>
      <c r="D2" s="21" t="s">
        <v>30</v>
      </c>
      <c r="E2" s="145"/>
      <c r="F2" s="145"/>
      <c r="G2" s="145"/>
      <c r="H2" s="131" t="s">
        <v>24</v>
      </c>
      <c r="I2" s="131"/>
      <c r="J2" s="126" t="s">
        <v>88</v>
      </c>
      <c r="K2" s="127"/>
      <c r="L2" s="126"/>
      <c r="M2" s="126"/>
      <c r="N2" s="126"/>
      <c r="O2" s="74"/>
    </row>
    <row r="3" spans="1:15" ht="17.100000000000001" customHeight="1" x14ac:dyDescent="0.15">
      <c r="B3" s="22" t="s">
        <v>31</v>
      </c>
      <c r="C3" s="76" t="s">
        <v>119</v>
      </c>
      <c r="D3" s="17"/>
      <c r="H3" s="131" t="s">
        <v>19</v>
      </c>
      <c r="I3" s="131"/>
      <c r="J3" s="151" t="s">
        <v>89</v>
      </c>
      <c r="K3" s="151"/>
      <c r="L3" s="151"/>
      <c r="M3" s="151"/>
      <c r="N3" s="151"/>
      <c r="O3" s="151"/>
    </row>
    <row r="4" spans="1:15" s="13" customFormat="1" ht="17.100000000000001" customHeight="1" x14ac:dyDescent="0.15">
      <c r="A4" s="83"/>
      <c r="B4" s="12" t="s">
        <v>32</v>
      </c>
      <c r="C4" s="77" t="s">
        <v>118</v>
      </c>
      <c r="D4" s="18" t="s">
        <v>33</v>
      </c>
      <c r="E4" s="18"/>
      <c r="F4" s="18"/>
      <c r="H4" s="131" t="s">
        <v>20</v>
      </c>
      <c r="I4" s="131"/>
      <c r="J4" s="132" t="s">
        <v>90</v>
      </c>
      <c r="K4" s="132"/>
      <c r="L4" s="132"/>
      <c r="M4" s="132"/>
      <c r="N4" s="132"/>
      <c r="O4" s="132"/>
    </row>
    <row r="5" spans="1:15" ht="17.100000000000001" customHeight="1" x14ac:dyDescent="0.15">
      <c r="B5" s="20" t="s">
        <v>0</v>
      </c>
      <c r="C5" s="148">
        <f>M51</f>
        <v>4698840</v>
      </c>
      <c r="D5" s="149"/>
      <c r="E5" s="15"/>
      <c r="F5" s="15"/>
      <c r="H5" s="131" t="s">
        <v>21</v>
      </c>
      <c r="I5" s="131"/>
      <c r="J5" s="132" t="s">
        <v>91</v>
      </c>
      <c r="K5" s="132"/>
      <c r="L5" s="132"/>
      <c r="M5" s="132"/>
      <c r="N5" s="132"/>
      <c r="O5" s="132"/>
    </row>
    <row r="6" spans="1:15" ht="17.100000000000001" customHeight="1" x14ac:dyDescent="0.15">
      <c r="B6" s="24" t="s">
        <v>35</v>
      </c>
      <c r="C6" s="24"/>
      <c r="D6" s="24"/>
      <c r="E6" s="24"/>
      <c r="F6" s="25"/>
      <c r="G6" s="16"/>
      <c r="H6" s="131" t="s">
        <v>22</v>
      </c>
      <c r="I6" s="131"/>
      <c r="J6" s="132" t="s">
        <v>92</v>
      </c>
      <c r="K6" s="132"/>
      <c r="L6" s="132"/>
      <c r="M6" s="132"/>
      <c r="N6" s="132"/>
      <c r="O6" s="132"/>
    </row>
    <row r="7" spans="1:15" ht="17.100000000000001" customHeight="1" x14ac:dyDescent="0.15">
      <c r="B7" s="25" t="s">
        <v>38</v>
      </c>
      <c r="C7" s="25"/>
      <c r="D7" s="25"/>
      <c r="E7" s="25"/>
      <c r="F7" s="25"/>
      <c r="H7" s="131" t="s">
        <v>23</v>
      </c>
      <c r="I7" s="131"/>
      <c r="J7" s="132" t="s">
        <v>93</v>
      </c>
      <c r="K7" s="132"/>
      <c r="L7" s="132"/>
      <c r="M7" s="132"/>
      <c r="N7" s="132"/>
      <c r="O7" s="132"/>
    </row>
    <row r="8" spans="1:15" ht="17.100000000000001" customHeight="1" x14ac:dyDescent="0.15">
      <c r="B8" s="25" t="s">
        <v>37</v>
      </c>
      <c r="C8" s="25"/>
      <c r="D8" s="25"/>
      <c r="E8" s="25"/>
      <c r="F8" s="25"/>
      <c r="G8" s="25"/>
      <c r="H8" s="131" t="s">
        <v>27</v>
      </c>
      <c r="I8" s="131"/>
      <c r="J8" s="132"/>
      <c r="K8" s="132"/>
      <c r="L8" s="132"/>
      <c r="M8" s="132"/>
      <c r="N8" s="132"/>
      <c r="O8" s="132"/>
    </row>
    <row r="9" spans="1:15" ht="17.100000000000001" customHeight="1" x14ac:dyDescent="0.15">
      <c r="B9" s="25" t="s">
        <v>36</v>
      </c>
      <c r="C9" s="25"/>
      <c r="D9" s="25"/>
      <c r="E9" s="25"/>
      <c r="F9" s="25"/>
      <c r="H9" s="131" t="s">
        <v>28</v>
      </c>
      <c r="I9" s="131"/>
      <c r="J9" s="128">
        <v>123</v>
      </c>
      <c r="K9" s="126"/>
      <c r="L9" s="126"/>
      <c r="M9" s="126"/>
      <c r="N9" s="126"/>
      <c r="O9" s="126"/>
    </row>
    <row r="10" spans="1:15" ht="17.100000000000001" customHeight="1" x14ac:dyDescent="0.15">
      <c r="B10" s="25" t="s">
        <v>39</v>
      </c>
      <c r="C10" s="25"/>
      <c r="D10" s="25"/>
      <c r="E10" s="25"/>
      <c r="F10" s="25"/>
      <c r="G10" s="25"/>
      <c r="H10" s="25"/>
      <c r="I10" s="19"/>
      <c r="J10" s="27"/>
      <c r="K10" s="27"/>
      <c r="L10" s="27"/>
      <c r="M10" s="23"/>
      <c r="N10" s="23"/>
    </row>
    <row r="11" spans="1:15" ht="17.100000000000001" customHeight="1" thickBot="1" x14ac:dyDescent="0.2">
      <c r="B11" s="25" t="s">
        <v>41</v>
      </c>
      <c r="C11" s="25"/>
      <c r="D11" s="25"/>
      <c r="E11" s="25"/>
      <c r="F11" s="25"/>
      <c r="G11" s="25"/>
      <c r="H11" s="25"/>
      <c r="I11" s="19"/>
      <c r="J11" s="27"/>
      <c r="K11" s="27"/>
      <c r="L11" s="27"/>
      <c r="M11" s="89"/>
      <c r="N11" s="85"/>
      <c r="O11" s="90" t="s">
        <v>40</v>
      </c>
    </row>
    <row r="12" spans="1:15" ht="22.5" customHeight="1" x14ac:dyDescent="0.15">
      <c r="A12" s="91"/>
      <c r="B12" s="86" t="s">
        <v>1</v>
      </c>
      <c r="C12" s="92" t="s">
        <v>2</v>
      </c>
      <c r="D12" s="86" t="s">
        <v>25</v>
      </c>
      <c r="E12" s="133" t="s">
        <v>73</v>
      </c>
      <c r="F12" s="134"/>
      <c r="G12" s="86" t="s">
        <v>74</v>
      </c>
      <c r="H12" s="92" t="s">
        <v>3</v>
      </c>
      <c r="I12" s="86" t="s">
        <v>76</v>
      </c>
      <c r="J12" s="93" t="s">
        <v>66</v>
      </c>
      <c r="K12" s="94" t="s">
        <v>78</v>
      </c>
      <c r="L12" s="95" t="s">
        <v>79</v>
      </c>
      <c r="M12" s="96" t="s">
        <v>34</v>
      </c>
      <c r="N12" s="97" t="s">
        <v>4</v>
      </c>
      <c r="O12" s="98" t="s">
        <v>5</v>
      </c>
    </row>
    <row r="13" spans="1:15" ht="34.5" customHeight="1" x14ac:dyDescent="0.15">
      <c r="A13" s="87">
        <v>1</v>
      </c>
      <c r="B13" s="108" t="s">
        <v>108</v>
      </c>
      <c r="C13" s="109" t="s">
        <v>94</v>
      </c>
      <c r="D13" s="110"/>
      <c r="E13" s="111"/>
      <c r="F13" s="112" t="s">
        <v>103</v>
      </c>
      <c r="G13" s="113">
        <v>1</v>
      </c>
      <c r="H13" s="123" t="s">
        <v>101</v>
      </c>
      <c r="I13" s="114">
        <v>500000</v>
      </c>
      <c r="J13" s="117">
        <f>IF(F13="","",ROUND(G13*I13,0))</f>
        <v>500000</v>
      </c>
      <c r="K13" s="121">
        <v>10</v>
      </c>
      <c r="L13" s="119">
        <f>IF(K13="","",ROUND(J13*K13*0.01,0))</f>
        <v>50000</v>
      </c>
      <c r="M13" s="102"/>
      <c r="N13" s="99"/>
      <c r="O13" s="103"/>
    </row>
    <row r="14" spans="1:15" ht="34.5" customHeight="1" x14ac:dyDescent="0.15">
      <c r="A14" s="87">
        <v>2</v>
      </c>
      <c r="B14" s="110" t="s">
        <v>110</v>
      </c>
      <c r="C14" s="109" t="s">
        <v>95</v>
      </c>
      <c r="D14" s="110"/>
      <c r="E14" s="111"/>
      <c r="F14" s="112" t="s">
        <v>103</v>
      </c>
      <c r="G14" s="115">
        <v>1</v>
      </c>
      <c r="H14" s="124" t="s">
        <v>101</v>
      </c>
      <c r="I14" s="116">
        <v>280000</v>
      </c>
      <c r="J14" s="118">
        <f t="shared" ref="J14:J24" si="0">IF(F14="","",ROUND(G14*I14,0))</f>
        <v>280000</v>
      </c>
      <c r="K14" s="122">
        <v>10</v>
      </c>
      <c r="L14" s="120">
        <f t="shared" ref="L14:L24" si="1">IF(K14="","",ROUND(J14*K14*0.01,0))</f>
        <v>28000</v>
      </c>
      <c r="M14" s="104"/>
      <c r="N14" s="100"/>
      <c r="O14" s="105"/>
    </row>
    <row r="15" spans="1:15" ht="34.5" customHeight="1" x14ac:dyDescent="0.15">
      <c r="A15" s="87">
        <v>3</v>
      </c>
      <c r="B15" s="110" t="s">
        <v>112</v>
      </c>
      <c r="C15" s="109" t="s">
        <v>96</v>
      </c>
      <c r="D15" s="110"/>
      <c r="E15" s="111"/>
      <c r="F15" s="112" t="s">
        <v>103</v>
      </c>
      <c r="G15" s="115">
        <v>1</v>
      </c>
      <c r="H15" s="124" t="s">
        <v>101</v>
      </c>
      <c r="I15" s="116">
        <v>600000</v>
      </c>
      <c r="J15" s="118">
        <f t="shared" si="0"/>
        <v>600000</v>
      </c>
      <c r="K15" s="122">
        <v>10</v>
      </c>
      <c r="L15" s="120">
        <f t="shared" si="1"/>
        <v>60000</v>
      </c>
      <c r="M15" s="104"/>
      <c r="N15" s="100"/>
      <c r="O15" s="105"/>
    </row>
    <row r="16" spans="1:15" ht="34.5" customHeight="1" x14ac:dyDescent="0.15">
      <c r="A16" s="87">
        <v>4</v>
      </c>
      <c r="B16" s="110" t="s">
        <v>114</v>
      </c>
      <c r="C16" s="109" t="s">
        <v>97</v>
      </c>
      <c r="D16" s="110"/>
      <c r="E16" s="111"/>
      <c r="F16" s="112" t="s">
        <v>136</v>
      </c>
      <c r="G16" s="115">
        <v>1</v>
      </c>
      <c r="H16" s="124" t="s">
        <v>101</v>
      </c>
      <c r="I16" s="116">
        <v>240000</v>
      </c>
      <c r="J16" s="118">
        <f t="shared" si="0"/>
        <v>240000</v>
      </c>
      <c r="K16" s="122">
        <v>10</v>
      </c>
      <c r="L16" s="120">
        <f t="shared" si="1"/>
        <v>24000</v>
      </c>
      <c r="M16" s="104"/>
      <c r="N16" s="100"/>
      <c r="O16" s="105"/>
    </row>
    <row r="17" spans="1:17" ht="34.5" customHeight="1" x14ac:dyDescent="0.15">
      <c r="A17" s="87">
        <v>5</v>
      </c>
      <c r="B17" s="110"/>
      <c r="C17" s="109"/>
      <c r="D17" s="110"/>
      <c r="E17" s="111"/>
      <c r="F17" s="112" t="s">
        <v>99</v>
      </c>
      <c r="G17" s="115">
        <v>1</v>
      </c>
      <c r="H17" s="124" t="s">
        <v>101</v>
      </c>
      <c r="I17" s="116">
        <v>9600</v>
      </c>
      <c r="J17" s="118">
        <f t="shared" si="0"/>
        <v>9600</v>
      </c>
      <c r="K17" s="122">
        <v>10</v>
      </c>
      <c r="L17" s="120">
        <f t="shared" si="1"/>
        <v>960</v>
      </c>
      <c r="M17" s="104"/>
      <c r="N17" s="100"/>
      <c r="O17" s="105"/>
      <c r="Q17" s="179" t="s">
        <v>86</v>
      </c>
    </row>
    <row r="18" spans="1:17" ht="34.5" customHeight="1" x14ac:dyDescent="0.15">
      <c r="A18" s="87">
        <v>6</v>
      </c>
      <c r="B18" s="110"/>
      <c r="C18" s="109"/>
      <c r="D18" s="110"/>
      <c r="E18" s="111"/>
      <c r="F18" s="112" t="s">
        <v>100</v>
      </c>
      <c r="G18" s="115">
        <v>1</v>
      </c>
      <c r="H18" s="124" t="s">
        <v>101</v>
      </c>
      <c r="I18" s="116">
        <v>727</v>
      </c>
      <c r="J18" s="118">
        <f t="shared" si="0"/>
        <v>727</v>
      </c>
      <c r="K18" s="122">
        <v>10</v>
      </c>
      <c r="L18" s="120">
        <f t="shared" si="1"/>
        <v>73</v>
      </c>
      <c r="M18" s="104"/>
      <c r="N18" s="100"/>
      <c r="O18" s="105"/>
      <c r="Q18" s="180" t="s">
        <v>87</v>
      </c>
    </row>
    <row r="19" spans="1:17" ht="34.5" customHeight="1" x14ac:dyDescent="0.15">
      <c r="A19" s="87">
        <v>7</v>
      </c>
      <c r="B19" s="110" t="s">
        <v>112</v>
      </c>
      <c r="C19" s="109" t="s">
        <v>98</v>
      </c>
      <c r="D19" s="110"/>
      <c r="E19" s="111"/>
      <c r="F19" s="112" t="s">
        <v>103</v>
      </c>
      <c r="G19" s="115">
        <v>1</v>
      </c>
      <c r="H19" s="124" t="s">
        <v>101</v>
      </c>
      <c r="I19" s="116">
        <v>330000</v>
      </c>
      <c r="J19" s="118">
        <f t="shared" si="0"/>
        <v>330000</v>
      </c>
      <c r="K19" s="122">
        <v>10</v>
      </c>
      <c r="L19" s="120">
        <f t="shared" si="1"/>
        <v>33000</v>
      </c>
      <c r="M19" s="104"/>
      <c r="N19" s="100"/>
      <c r="O19" s="105"/>
      <c r="Q19" s="180"/>
    </row>
    <row r="20" spans="1:17" ht="34.5" customHeight="1" x14ac:dyDescent="0.15">
      <c r="A20" s="87">
        <v>8</v>
      </c>
      <c r="B20" s="110" t="s">
        <v>116</v>
      </c>
      <c r="C20" s="109" t="s">
        <v>106</v>
      </c>
      <c r="D20" s="110"/>
      <c r="E20" s="111"/>
      <c r="F20" s="112" t="s">
        <v>103</v>
      </c>
      <c r="G20" s="115">
        <v>1</v>
      </c>
      <c r="H20" s="124" t="s">
        <v>101</v>
      </c>
      <c r="I20" s="116">
        <v>200000</v>
      </c>
      <c r="J20" s="118">
        <f t="shared" si="0"/>
        <v>200000</v>
      </c>
      <c r="K20" s="122">
        <v>10</v>
      </c>
      <c r="L20" s="120">
        <f t="shared" si="1"/>
        <v>20000</v>
      </c>
      <c r="M20" s="104"/>
      <c r="N20" s="100"/>
      <c r="O20" s="105"/>
      <c r="Q20" s="180"/>
    </row>
    <row r="21" spans="1:17" ht="34.5" customHeight="1" x14ac:dyDescent="0.15">
      <c r="A21" s="87">
        <v>9</v>
      </c>
      <c r="B21" s="110" t="s">
        <v>129</v>
      </c>
      <c r="C21" s="109" t="s">
        <v>131</v>
      </c>
      <c r="D21" s="110"/>
      <c r="E21" s="111"/>
      <c r="F21" s="112" t="s">
        <v>136</v>
      </c>
      <c r="G21" s="115">
        <v>1</v>
      </c>
      <c r="H21" s="124" t="s">
        <v>137</v>
      </c>
      <c r="I21" s="116">
        <v>100000</v>
      </c>
      <c r="J21" s="118">
        <f t="shared" si="0"/>
        <v>100000</v>
      </c>
      <c r="K21" s="122">
        <v>10</v>
      </c>
      <c r="L21" s="120">
        <f t="shared" si="1"/>
        <v>10000</v>
      </c>
      <c r="M21" s="104"/>
      <c r="N21" s="100"/>
      <c r="O21" s="105"/>
      <c r="Q21" s="181"/>
    </row>
    <row r="22" spans="1:17" ht="34.5" customHeight="1" x14ac:dyDescent="0.15">
      <c r="A22" s="87">
        <v>10</v>
      </c>
      <c r="B22" s="110"/>
      <c r="C22" s="109"/>
      <c r="D22" s="110"/>
      <c r="E22" s="111"/>
      <c r="F22" s="112" t="s">
        <v>138</v>
      </c>
      <c r="G22" s="115">
        <v>1</v>
      </c>
      <c r="H22" s="124" t="s">
        <v>137</v>
      </c>
      <c r="I22" s="116">
        <v>1345</v>
      </c>
      <c r="J22" s="118">
        <f t="shared" si="0"/>
        <v>1345</v>
      </c>
      <c r="K22" s="122">
        <v>10</v>
      </c>
      <c r="L22" s="120">
        <f t="shared" si="1"/>
        <v>135</v>
      </c>
      <c r="M22" s="104"/>
      <c r="N22" s="100"/>
      <c r="O22" s="105"/>
      <c r="Q22" s="18" t="s">
        <v>156</v>
      </c>
    </row>
    <row r="23" spans="1:17" ht="34.5" customHeight="1" x14ac:dyDescent="0.15">
      <c r="A23" s="87">
        <v>11</v>
      </c>
      <c r="B23" s="110" t="s">
        <v>140</v>
      </c>
      <c r="C23" s="109" t="s">
        <v>132</v>
      </c>
      <c r="D23" s="110"/>
      <c r="E23" s="111"/>
      <c r="F23" s="112" t="s">
        <v>136</v>
      </c>
      <c r="G23" s="115">
        <v>1</v>
      </c>
      <c r="H23" s="124" t="s">
        <v>137</v>
      </c>
      <c r="I23" s="116">
        <v>450000</v>
      </c>
      <c r="J23" s="118">
        <f t="shared" si="0"/>
        <v>450000</v>
      </c>
      <c r="K23" s="122">
        <v>10</v>
      </c>
      <c r="L23" s="120">
        <f t="shared" si="1"/>
        <v>45000</v>
      </c>
      <c r="M23" s="104"/>
      <c r="N23" s="100"/>
      <c r="O23" s="105"/>
      <c r="Q23" s="74" t="s">
        <v>63</v>
      </c>
    </row>
    <row r="24" spans="1:17" ht="34.5" customHeight="1" thickBot="1" x14ac:dyDescent="0.2">
      <c r="A24" s="87">
        <v>12</v>
      </c>
      <c r="B24" s="110" t="s">
        <v>141</v>
      </c>
      <c r="C24" s="109" t="s">
        <v>139</v>
      </c>
      <c r="D24" s="110"/>
      <c r="E24" s="111"/>
      <c r="F24" s="112" t="s">
        <v>136</v>
      </c>
      <c r="G24" s="115">
        <v>1</v>
      </c>
      <c r="H24" s="124" t="s">
        <v>137</v>
      </c>
      <c r="I24" s="116">
        <v>180000</v>
      </c>
      <c r="J24" s="118">
        <f t="shared" si="0"/>
        <v>180000</v>
      </c>
      <c r="K24" s="122">
        <v>10</v>
      </c>
      <c r="L24" s="120">
        <f t="shared" si="1"/>
        <v>18000</v>
      </c>
      <c r="M24" s="106"/>
      <c r="N24" s="101"/>
      <c r="O24" s="107"/>
      <c r="Q24" s="75" t="s">
        <v>64</v>
      </c>
    </row>
    <row r="25" spans="1:17" ht="30" customHeight="1" x14ac:dyDescent="0.15">
      <c r="A25" s="88"/>
      <c r="B25" s="135" t="s">
        <v>60</v>
      </c>
      <c r="C25" s="135"/>
      <c r="D25" s="135"/>
      <c r="E25" s="136"/>
      <c r="F25" s="137" t="s">
        <v>84</v>
      </c>
      <c r="G25" s="138"/>
      <c r="H25" s="139"/>
      <c r="I25" s="140">
        <f>IF(F13="","",SUM(J13:J24))</f>
        <v>2891672</v>
      </c>
      <c r="J25" s="141"/>
      <c r="K25" s="142">
        <f>IF(I25="","",SUM(L13:L24))</f>
        <v>289168</v>
      </c>
      <c r="L25" s="141"/>
      <c r="M25" s="143">
        <f>IF(I25="","",SUM(I25:L25))</f>
        <v>3180840</v>
      </c>
      <c r="N25" s="143"/>
      <c r="O25" s="143"/>
      <c r="Q25" s="26" t="s">
        <v>65</v>
      </c>
    </row>
    <row r="26" spans="1:17" ht="15" customHeight="1" x14ac:dyDescent="0.15">
      <c r="B26" s="129"/>
      <c r="C26" s="129"/>
      <c r="D26" s="129"/>
      <c r="E26" s="129"/>
      <c r="F26" s="84"/>
      <c r="G26" s="28"/>
      <c r="H26" s="28"/>
      <c r="I26" s="28"/>
      <c r="J26" s="28"/>
      <c r="K26" s="28"/>
      <c r="L26" s="28"/>
      <c r="M26" s="130"/>
      <c r="N26" s="130"/>
      <c r="O26" s="130"/>
    </row>
    <row r="27" spans="1:17" ht="18.75" customHeight="1" x14ac:dyDescent="0.15">
      <c r="B27" s="14"/>
      <c r="C27" s="12"/>
      <c r="D27" s="12"/>
      <c r="E27" s="144" t="s">
        <v>26</v>
      </c>
      <c r="F27" s="144"/>
      <c r="G27" s="145"/>
      <c r="H27" s="15"/>
      <c r="I27" s="15"/>
      <c r="J27" s="150" t="str">
        <f>$J$1</f>
        <v>西暦　　　　　年　　○月　　○日</v>
      </c>
      <c r="K27" s="150"/>
      <c r="L27" s="150"/>
      <c r="M27" s="150"/>
      <c r="N27" s="150"/>
      <c r="O27" s="150"/>
    </row>
    <row r="28" spans="1:17" ht="17.100000000000001" customHeight="1" x14ac:dyDescent="0.15">
      <c r="B28" s="147" t="s">
        <v>29</v>
      </c>
      <c r="C28" s="147"/>
      <c r="D28" s="21" t="s">
        <v>30</v>
      </c>
      <c r="E28" s="145"/>
      <c r="F28" s="145"/>
      <c r="G28" s="145"/>
      <c r="H28" s="131" t="s">
        <v>24</v>
      </c>
      <c r="I28" s="131"/>
      <c r="J28" s="126" t="str">
        <f>$J$2</f>
        <v>○○○-○○○〇</v>
      </c>
      <c r="K28" s="127"/>
      <c r="L28" s="126"/>
      <c r="M28" s="126"/>
      <c r="N28" s="126"/>
      <c r="O28" s="74"/>
    </row>
    <row r="29" spans="1:17" ht="17.100000000000001" customHeight="1" x14ac:dyDescent="0.15">
      <c r="B29" s="22" t="s">
        <v>31</v>
      </c>
      <c r="C29" s="76" t="s">
        <v>119</v>
      </c>
      <c r="D29" s="17"/>
      <c r="H29" s="131" t="s">
        <v>19</v>
      </c>
      <c r="I29" s="131"/>
      <c r="J29" s="132" t="str">
        <f>$J$3</f>
        <v>埼玉県熊谷市○○町1-23</v>
      </c>
      <c r="K29" s="132"/>
      <c r="L29" s="132"/>
      <c r="M29" s="132"/>
      <c r="N29" s="132"/>
      <c r="O29" s="132"/>
    </row>
    <row r="30" spans="1:17" s="13" customFormat="1" ht="17.100000000000001" customHeight="1" x14ac:dyDescent="0.15">
      <c r="A30" s="83"/>
      <c r="B30" s="12" t="s">
        <v>32</v>
      </c>
      <c r="C30" s="77" t="s">
        <v>118</v>
      </c>
      <c r="D30" s="18" t="s">
        <v>33</v>
      </c>
      <c r="E30" s="18"/>
      <c r="F30" s="18"/>
      <c r="H30" s="131" t="s">
        <v>20</v>
      </c>
      <c r="I30" s="131"/>
      <c r="J30" s="132" t="str">
        <f>$J$4</f>
        <v>○○○塗装</v>
      </c>
      <c r="K30" s="132"/>
      <c r="L30" s="132"/>
      <c r="M30" s="132"/>
      <c r="N30" s="132"/>
      <c r="O30" s="132"/>
    </row>
    <row r="31" spans="1:17" ht="17.100000000000001" customHeight="1" x14ac:dyDescent="0.15">
      <c r="B31" s="20" t="s">
        <v>0</v>
      </c>
      <c r="C31" s="148">
        <f>M51</f>
        <v>4698840</v>
      </c>
      <c r="D31" s="149"/>
      <c r="E31" s="15"/>
      <c r="F31" s="15"/>
      <c r="H31" s="131" t="s">
        <v>21</v>
      </c>
      <c r="I31" s="131"/>
      <c r="J31" s="132" t="str">
        <f>$J$5</f>
        <v>松坂屋　太郎</v>
      </c>
      <c r="K31" s="132"/>
      <c r="L31" s="132"/>
      <c r="M31" s="132"/>
      <c r="N31" s="132"/>
      <c r="O31" s="132"/>
    </row>
    <row r="32" spans="1:17" ht="17.100000000000001" customHeight="1" x14ac:dyDescent="0.15">
      <c r="B32" s="24" t="s">
        <v>35</v>
      </c>
      <c r="C32" s="24"/>
      <c r="D32" s="24"/>
      <c r="E32" s="24"/>
      <c r="F32" s="25"/>
      <c r="G32" s="16"/>
      <c r="H32" s="131" t="s">
        <v>22</v>
      </c>
      <c r="I32" s="131"/>
      <c r="J32" s="132" t="str">
        <f>$J$6</f>
        <v>○○○-○○○〇-○○○○</v>
      </c>
      <c r="K32" s="132"/>
      <c r="L32" s="132"/>
      <c r="M32" s="132"/>
      <c r="N32" s="132"/>
      <c r="O32" s="132"/>
    </row>
    <row r="33" spans="1:17" ht="17.100000000000001" customHeight="1" x14ac:dyDescent="0.15">
      <c r="B33" s="25" t="s">
        <v>38</v>
      </c>
      <c r="C33" s="25"/>
      <c r="D33" s="25"/>
      <c r="E33" s="25"/>
      <c r="F33" s="25"/>
      <c r="H33" s="131" t="s">
        <v>23</v>
      </c>
      <c r="I33" s="131"/>
      <c r="J33" s="132" t="str">
        <f>$J$7</f>
        <v>○○銀行○○支店　ﾏﾂｻﾞｶﾔﾀﾛｳ　№○○○○○○○</v>
      </c>
      <c r="K33" s="132"/>
      <c r="L33" s="132"/>
      <c r="M33" s="132"/>
      <c r="N33" s="132"/>
      <c r="O33" s="132"/>
    </row>
    <row r="34" spans="1:17" ht="17.100000000000001" customHeight="1" x14ac:dyDescent="0.15">
      <c r="B34" s="25" t="s">
        <v>37</v>
      </c>
      <c r="C34" s="25"/>
      <c r="D34" s="25"/>
      <c r="E34" s="25"/>
      <c r="F34" s="25"/>
      <c r="G34" s="25"/>
      <c r="H34" s="131" t="s">
        <v>27</v>
      </c>
      <c r="I34" s="131"/>
      <c r="J34" s="132">
        <f>$J$8</f>
        <v>0</v>
      </c>
      <c r="K34" s="132"/>
      <c r="L34" s="132"/>
      <c r="M34" s="132"/>
      <c r="N34" s="132"/>
      <c r="O34" s="132"/>
    </row>
    <row r="35" spans="1:17" ht="17.100000000000001" customHeight="1" x14ac:dyDescent="0.15">
      <c r="B35" s="25" t="s">
        <v>36</v>
      </c>
      <c r="C35" s="25"/>
      <c r="D35" s="25"/>
      <c r="E35" s="25"/>
      <c r="F35" s="25"/>
      <c r="H35" s="131" t="s">
        <v>28</v>
      </c>
      <c r="I35" s="131"/>
      <c r="J35" s="128">
        <f>$J$9</f>
        <v>123</v>
      </c>
      <c r="K35" s="126"/>
      <c r="L35" s="126"/>
      <c r="M35" s="126"/>
      <c r="N35" s="126"/>
      <c r="O35" s="126"/>
    </row>
    <row r="36" spans="1:17" ht="17.100000000000001" customHeight="1" x14ac:dyDescent="0.15">
      <c r="B36" s="25" t="s">
        <v>39</v>
      </c>
      <c r="C36" s="25"/>
      <c r="D36" s="25"/>
      <c r="E36" s="25"/>
      <c r="F36" s="25"/>
      <c r="G36" s="25"/>
      <c r="H36" s="25"/>
      <c r="I36" s="19"/>
      <c r="J36" s="27"/>
      <c r="K36" s="27"/>
      <c r="L36" s="27"/>
      <c r="M36" s="23"/>
      <c r="N36" s="23"/>
    </row>
    <row r="37" spans="1:17" ht="17.100000000000001" customHeight="1" thickBot="1" x14ac:dyDescent="0.2">
      <c r="B37" s="25" t="s">
        <v>41</v>
      </c>
      <c r="C37" s="25"/>
      <c r="D37" s="25"/>
      <c r="E37" s="25"/>
      <c r="F37" s="25"/>
      <c r="G37" s="25"/>
      <c r="H37" s="25"/>
      <c r="I37" s="19"/>
      <c r="J37" s="27"/>
      <c r="K37" s="27"/>
      <c r="L37" s="27"/>
      <c r="M37" s="89"/>
      <c r="N37" s="85"/>
      <c r="O37" s="90" t="s">
        <v>40</v>
      </c>
    </row>
    <row r="38" spans="1:17" ht="22.5" customHeight="1" x14ac:dyDescent="0.15">
      <c r="A38" s="91"/>
      <c r="B38" s="86" t="s">
        <v>1</v>
      </c>
      <c r="C38" s="92" t="s">
        <v>2</v>
      </c>
      <c r="D38" s="86" t="s">
        <v>25</v>
      </c>
      <c r="E38" s="133" t="s">
        <v>73</v>
      </c>
      <c r="F38" s="134"/>
      <c r="G38" s="86" t="s">
        <v>74</v>
      </c>
      <c r="H38" s="92" t="s">
        <v>3</v>
      </c>
      <c r="I38" s="86" t="s">
        <v>76</v>
      </c>
      <c r="J38" s="93" t="s">
        <v>66</v>
      </c>
      <c r="K38" s="94" t="s">
        <v>78</v>
      </c>
      <c r="L38" s="95" t="s">
        <v>79</v>
      </c>
      <c r="M38" s="96" t="s">
        <v>34</v>
      </c>
      <c r="N38" s="97" t="s">
        <v>4</v>
      </c>
      <c r="O38" s="98" t="s">
        <v>5</v>
      </c>
    </row>
    <row r="39" spans="1:17" ht="34.5" customHeight="1" x14ac:dyDescent="0.15">
      <c r="A39" s="87">
        <v>1</v>
      </c>
      <c r="B39" s="108" t="s">
        <v>142</v>
      </c>
      <c r="C39" s="109" t="s">
        <v>133</v>
      </c>
      <c r="D39" s="110"/>
      <c r="E39" s="111"/>
      <c r="F39" s="112" t="s">
        <v>103</v>
      </c>
      <c r="G39" s="113">
        <v>1</v>
      </c>
      <c r="H39" s="123" t="s">
        <v>101</v>
      </c>
      <c r="I39" s="114">
        <v>500000</v>
      </c>
      <c r="J39" s="117">
        <f>IF(F39="","",ROUND(G39*I39,0))</f>
        <v>500000</v>
      </c>
      <c r="K39" s="121">
        <v>10</v>
      </c>
      <c r="L39" s="119">
        <f>IF(K39="","",ROUND(J39*K39*0.01,0))</f>
        <v>50000</v>
      </c>
      <c r="M39" s="102"/>
      <c r="N39" s="99"/>
      <c r="O39" s="103"/>
    </row>
    <row r="40" spans="1:17" ht="34.5" customHeight="1" x14ac:dyDescent="0.15">
      <c r="A40" s="87">
        <v>2</v>
      </c>
      <c r="B40" s="110" t="s">
        <v>143</v>
      </c>
      <c r="C40" s="109" t="s">
        <v>134</v>
      </c>
      <c r="D40" s="110"/>
      <c r="E40" s="111"/>
      <c r="F40" s="112" t="s">
        <v>103</v>
      </c>
      <c r="G40" s="115">
        <v>1</v>
      </c>
      <c r="H40" s="124" t="s">
        <v>101</v>
      </c>
      <c r="I40" s="116">
        <v>600000</v>
      </c>
      <c r="J40" s="118">
        <f t="shared" ref="J40:J50" si="2">IF(F40="","",ROUND(G40*I40,0))</f>
        <v>600000</v>
      </c>
      <c r="K40" s="122">
        <v>10</v>
      </c>
      <c r="L40" s="120">
        <f t="shared" ref="L40:L50" si="3">IF(K40="","",ROUND(J40*K40*0.01,0))</f>
        <v>60000</v>
      </c>
      <c r="M40" s="104"/>
      <c r="N40" s="100"/>
      <c r="O40" s="105"/>
    </row>
    <row r="41" spans="1:17" ht="34.5" customHeight="1" x14ac:dyDescent="0.15">
      <c r="A41" s="87">
        <v>3</v>
      </c>
      <c r="B41" s="110" t="s">
        <v>130</v>
      </c>
      <c r="C41" s="109" t="s">
        <v>135</v>
      </c>
      <c r="D41" s="110"/>
      <c r="E41" s="111"/>
      <c r="F41" s="112" t="s">
        <v>103</v>
      </c>
      <c r="G41" s="115">
        <v>1</v>
      </c>
      <c r="H41" s="124" t="s">
        <v>101</v>
      </c>
      <c r="I41" s="116">
        <v>280000</v>
      </c>
      <c r="J41" s="118">
        <f t="shared" si="2"/>
        <v>280000</v>
      </c>
      <c r="K41" s="122">
        <v>10</v>
      </c>
      <c r="L41" s="120">
        <f t="shared" si="3"/>
        <v>28000</v>
      </c>
      <c r="M41" s="104"/>
      <c r="N41" s="100"/>
      <c r="O41" s="105"/>
      <c r="Q41" s="18" t="s">
        <v>61</v>
      </c>
    </row>
    <row r="42" spans="1:17" ht="34.5" customHeight="1" x14ac:dyDescent="0.15">
      <c r="A42" s="87">
        <v>4</v>
      </c>
      <c r="B42" s="110"/>
      <c r="C42" s="109"/>
      <c r="D42" s="110"/>
      <c r="E42" s="111"/>
      <c r="F42" s="112"/>
      <c r="G42" s="115"/>
      <c r="H42" s="124"/>
      <c r="I42" s="116"/>
      <c r="J42" s="118" t="str">
        <f t="shared" si="2"/>
        <v/>
      </c>
      <c r="K42" s="122"/>
      <c r="L42" s="120" t="str">
        <f t="shared" si="3"/>
        <v/>
      </c>
      <c r="M42" s="104"/>
      <c r="N42" s="100"/>
      <c r="O42" s="105"/>
    </row>
    <row r="43" spans="1:17" ht="34.5" customHeight="1" x14ac:dyDescent="0.15">
      <c r="A43" s="87">
        <v>5</v>
      </c>
      <c r="B43" s="110"/>
      <c r="C43" s="109"/>
      <c r="D43" s="110"/>
      <c r="E43" s="111"/>
      <c r="F43" s="112"/>
      <c r="G43" s="115"/>
      <c r="H43" s="124"/>
      <c r="I43" s="116"/>
      <c r="J43" s="118" t="str">
        <f t="shared" si="2"/>
        <v/>
      </c>
      <c r="K43" s="122"/>
      <c r="L43" s="120" t="str">
        <f t="shared" si="3"/>
        <v/>
      </c>
      <c r="M43" s="104"/>
      <c r="N43" s="100"/>
      <c r="O43" s="105"/>
      <c r="Q43" s="18" t="s">
        <v>86</v>
      </c>
    </row>
    <row r="44" spans="1:17" ht="34.5" customHeight="1" x14ac:dyDescent="0.15">
      <c r="A44" s="87">
        <v>6</v>
      </c>
      <c r="B44" s="110"/>
      <c r="C44" s="109"/>
      <c r="D44" s="110"/>
      <c r="E44" s="111"/>
      <c r="F44" s="112"/>
      <c r="G44" s="115"/>
      <c r="H44" s="124"/>
      <c r="I44" s="116"/>
      <c r="J44" s="118" t="str">
        <f t="shared" si="2"/>
        <v/>
      </c>
      <c r="K44" s="122"/>
      <c r="L44" s="120" t="str">
        <f t="shared" si="3"/>
        <v/>
      </c>
      <c r="M44" s="104"/>
      <c r="N44" s="100"/>
      <c r="O44" s="105"/>
      <c r="Q44" s="18" t="s">
        <v>87</v>
      </c>
    </row>
    <row r="45" spans="1:17" ht="34.5" customHeight="1" x14ac:dyDescent="0.15">
      <c r="A45" s="87">
        <v>7</v>
      </c>
      <c r="B45" s="110"/>
      <c r="C45" s="109"/>
      <c r="D45" s="110"/>
      <c r="E45" s="111"/>
      <c r="F45" s="112"/>
      <c r="G45" s="115"/>
      <c r="H45" s="124"/>
      <c r="I45" s="116"/>
      <c r="J45" s="118" t="str">
        <f t="shared" si="2"/>
        <v/>
      </c>
      <c r="K45" s="122"/>
      <c r="L45" s="120" t="str">
        <f t="shared" si="3"/>
        <v/>
      </c>
      <c r="M45" s="104"/>
      <c r="N45" s="100"/>
      <c r="O45" s="105"/>
    </row>
    <row r="46" spans="1:17" ht="34.5" customHeight="1" x14ac:dyDescent="0.15">
      <c r="A46" s="87">
        <v>8</v>
      </c>
      <c r="B46" s="110"/>
      <c r="C46" s="109"/>
      <c r="D46" s="110"/>
      <c r="E46" s="111"/>
      <c r="F46" s="112"/>
      <c r="G46" s="115"/>
      <c r="H46" s="124"/>
      <c r="I46" s="116"/>
      <c r="J46" s="118" t="str">
        <f t="shared" si="2"/>
        <v/>
      </c>
      <c r="K46" s="122"/>
      <c r="L46" s="120" t="str">
        <f t="shared" si="3"/>
        <v/>
      </c>
      <c r="M46" s="104"/>
      <c r="N46" s="100"/>
      <c r="O46" s="105"/>
    </row>
    <row r="47" spans="1:17" ht="34.5" customHeight="1" x14ac:dyDescent="0.15">
      <c r="A47" s="87">
        <v>9</v>
      </c>
      <c r="B47" s="110"/>
      <c r="C47" s="109"/>
      <c r="D47" s="110"/>
      <c r="E47" s="111"/>
      <c r="F47" s="112"/>
      <c r="G47" s="115"/>
      <c r="H47" s="124"/>
      <c r="I47" s="116"/>
      <c r="J47" s="118" t="str">
        <f t="shared" si="2"/>
        <v/>
      </c>
      <c r="K47" s="122"/>
      <c r="L47" s="120" t="str">
        <f t="shared" si="3"/>
        <v/>
      </c>
      <c r="M47" s="104"/>
      <c r="N47" s="100"/>
      <c r="O47" s="105"/>
    </row>
    <row r="48" spans="1:17" ht="34.5" customHeight="1" x14ac:dyDescent="0.15">
      <c r="A48" s="87">
        <v>10</v>
      </c>
      <c r="B48" s="110"/>
      <c r="C48" s="109"/>
      <c r="D48" s="110"/>
      <c r="E48" s="111"/>
      <c r="F48" s="112"/>
      <c r="G48" s="115"/>
      <c r="H48" s="124"/>
      <c r="I48" s="116"/>
      <c r="J48" s="118" t="str">
        <f t="shared" si="2"/>
        <v/>
      </c>
      <c r="K48" s="122"/>
      <c r="L48" s="120" t="str">
        <f t="shared" si="3"/>
        <v/>
      </c>
      <c r="M48" s="104"/>
      <c r="N48" s="100"/>
      <c r="O48" s="105"/>
      <c r="Q48" s="18" t="s">
        <v>62</v>
      </c>
    </row>
    <row r="49" spans="1:17" ht="34.5" customHeight="1" x14ac:dyDescent="0.15">
      <c r="A49" s="87">
        <v>11</v>
      </c>
      <c r="B49" s="110"/>
      <c r="C49" s="109"/>
      <c r="D49" s="110"/>
      <c r="E49" s="111"/>
      <c r="F49" s="112"/>
      <c r="G49" s="115"/>
      <c r="H49" s="124"/>
      <c r="I49" s="116"/>
      <c r="J49" s="118" t="str">
        <f t="shared" si="2"/>
        <v/>
      </c>
      <c r="K49" s="122"/>
      <c r="L49" s="120" t="str">
        <f t="shared" si="3"/>
        <v/>
      </c>
      <c r="M49" s="104"/>
      <c r="N49" s="100"/>
      <c r="O49" s="105"/>
      <c r="Q49" s="74" t="s">
        <v>63</v>
      </c>
    </row>
    <row r="50" spans="1:17" ht="34.5" customHeight="1" thickBot="1" x14ac:dyDescent="0.2">
      <c r="A50" s="87">
        <v>12</v>
      </c>
      <c r="B50" s="110"/>
      <c r="C50" s="109"/>
      <c r="D50" s="110"/>
      <c r="E50" s="111"/>
      <c r="F50" s="112"/>
      <c r="G50" s="115"/>
      <c r="H50" s="124"/>
      <c r="I50" s="116"/>
      <c r="J50" s="118" t="str">
        <f t="shared" si="2"/>
        <v/>
      </c>
      <c r="K50" s="122"/>
      <c r="L50" s="120" t="str">
        <f t="shared" si="3"/>
        <v/>
      </c>
      <c r="M50" s="106"/>
      <c r="N50" s="101"/>
      <c r="O50" s="107"/>
      <c r="Q50" s="75" t="s">
        <v>64</v>
      </c>
    </row>
    <row r="51" spans="1:17" ht="30" customHeight="1" x14ac:dyDescent="0.15">
      <c r="A51" s="88"/>
      <c r="B51" s="135" t="s">
        <v>60</v>
      </c>
      <c r="C51" s="135"/>
      <c r="D51" s="135"/>
      <c r="E51" s="136"/>
      <c r="F51" s="137" t="s">
        <v>85</v>
      </c>
      <c r="G51" s="138"/>
      <c r="H51" s="139"/>
      <c r="I51" s="140">
        <f>IF(F39="","",SUM(J39:J50,I25))</f>
        <v>4271672</v>
      </c>
      <c r="J51" s="141"/>
      <c r="K51" s="142">
        <f>IF(I51="","",SUM(L39:L50,K25))</f>
        <v>427168</v>
      </c>
      <c r="L51" s="141"/>
      <c r="M51" s="143">
        <f>IF(I51="","",SUM(I51:L51))</f>
        <v>4698840</v>
      </c>
      <c r="N51" s="143"/>
      <c r="O51" s="143"/>
      <c r="Q51" s="26" t="s">
        <v>65</v>
      </c>
    </row>
  </sheetData>
  <mergeCells count="51">
    <mergeCell ref="H6:I6"/>
    <mergeCell ref="J6:O6"/>
    <mergeCell ref="E1:G2"/>
    <mergeCell ref="J1:O1"/>
    <mergeCell ref="B2:C2"/>
    <mergeCell ref="H2:I2"/>
    <mergeCell ref="H3:I3"/>
    <mergeCell ref="J3:O3"/>
    <mergeCell ref="H4:I4"/>
    <mergeCell ref="J4:O4"/>
    <mergeCell ref="C5:D5"/>
    <mergeCell ref="H5:I5"/>
    <mergeCell ref="J5:O5"/>
    <mergeCell ref="B26:C26"/>
    <mergeCell ref="D26:E26"/>
    <mergeCell ref="M26:O26"/>
    <mergeCell ref="H7:I7"/>
    <mergeCell ref="J7:O7"/>
    <mergeCell ref="H8:I8"/>
    <mergeCell ref="J8:O8"/>
    <mergeCell ref="H9:I9"/>
    <mergeCell ref="E12:F12"/>
    <mergeCell ref="B25:E25"/>
    <mergeCell ref="F25:H25"/>
    <mergeCell ref="I25:J25"/>
    <mergeCell ref="K25:L25"/>
    <mergeCell ref="M25:O25"/>
    <mergeCell ref="E27:G28"/>
    <mergeCell ref="J27:O27"/>
    <mergeCell ref="B28:C28"/>
    <mergeCell ref="H28:I28"/>
    <mergeCell ref="H29:I29"/>
    <mergeCell ref="J29:O29"/>
    <mergeCell ref="E38:F38"/>
    <mergeCell ref="H30:I30"/>
    <mergeCell ref="J30:O30"/>
    <mergeCell ref="C31:D31"/>
    <mergeCell ref="H31:I31"/>
    <mergeCell ref="J31:O31"/>
    <mergeCell ref="H32:I32"/>
    <mergeCell ref="J32:O32"/>
    <mergeCell ref="H33:I33"/>
    <mergeCell ref="J33:O33"/>
    <mergeCell ref="H34:I34"/>
    <mergeCell ref="J34:O34"/>
    <mergeCell ref="H35:I35"/>
    <mergeCell ref="B51:E51"/>
    <mergeCell ref="F51:H51"/>
    <mergeCell ref="I51:J51"/>
    <mergeCell ref="K51:L51"/>
    <mergeCell ref="M51:O51"/>
  </mergeCells>
  <phoneticPr fontId="2"/>
  <printOptions horizontalCentered="1"/>
  <pageMargins left="0.19685039370078741" right="0.19685039370078741" top="0.39370078740157483" bottom="0" header="0.19685039370078741" footer="0"/>
  <pageSetup paperSize="9" scale="92" orientation="landscape" blackAndWhite="1" r:id="rId1"/>
  <headerFooter alignWithMargins="0">
    <oddHeader>&amp;R工賃請求書【様式1】</oddHeader>
  </headerFooter>
  <drawing r:id="rId2"/>
  <legacyDrawing r:id="rId3"/>
  <controls>
    <mc:AlternateContent xmlns:mc="http://schemas.openxmlformats.org/markup-compatibility/2006">
      <mc:Choice Requires="x14">
        <control shapeId="16385" r:id="rId4" name="CheckBox3">
          <controlPr defaultSize="0" autoLine="0" r:id="rId5">
            <anchor moveWithCells="1" sizeWithCells="1">
              <from>
                <xdr:col>4</xdr:col>
                <xdr:colOff>1600200</xdr:colOff>
                <xdr:row>12</xdr:row>
                <xdr:rowOff>104775</xdr:rowOff>
              </from>
              <to>
                <xdr:col>4</xdr:col>
                <xdr:colOff>2066925</xdr:colOff>
                <xdr:row>12</xdr:row>
                <xdr:rowOff>295275</xdr:rowOff>
              </to>
            </anchor>
          </controlPr>
        </control>
      </mc:Choice>
      <mc:Fallback>
        <control shapeId="16385" r:id="rId4" name="CheckBox3"/>
      </mc:Fallback>
    </mc:AlternateContent>
    <mc:AlternateContent xmlns:mc="http://schemas.openxmlformats.org/markup-compatibility/2006">
      <mc:Choice Requires="x14">
        <control shapeId="16386" r:id="rId6" name="CheckBox2">
          <controlPr defaultSize="0" autoLine="0" r:id="rId7">
            <anchor moveWithCells="1" sizeWithCells="1">
              <from>
                <xdr:col>4</xdr:col>
                <xdr:colOff>895350</xdr:colOff>
                <xdr:row>12</xdr:row>
                <xdr:rowOff>104775</xdr:rowOff>
              </from>
              <to>
                <xdr:col>4</xdr:col>
                <xdr:colOff>1552575</xdr:colOff>
                <xdr:row>12</xdr:row>
                <xdr:rowOff>304800</xdr:rowOff>
              </to>
            </anchor>
          </controlPr>
        </control>
      </mc:Choice>
      <mc:Fallback>
        <control shapeId="16386" r:id="rId6" name="CheckBox2"/>
      </mc:Fallback>
    </mc:AlternateContent>
    <mc:AlternateContent xmlns:mc="http://schemas.openxmlformats.org/markup-compatibility/2006">
      <mc:Choice Requires="x14">
        <control shapeId="16387" r:id="rId8" name="CheckBox1">
          <controlPr defaultSize="0" autoLine="0" r:id="rId9">
            <anchor moveWithCells="1" sizeWithCells="1">
              <from>
                <xdr:col>4</xdr:col>
                <xdr:colOff>466725</xdr:colOff>
                <xdr:row>12</xdr:row>
                <xdr:rowOff>104775</xdr:rowOff>
              </from>
              <to>
                <xdr:col>4</xdr:col>
                <xdr:colOff>895350</xdr:colOff>
                <xdr:row>12</xdr:row>
                <xdr:rowOff>304800</xdr:rowOff>
              </to>
            </anchor>
          </controlPr>
        </control>
      </mc:Choice>
      <mc:Fallback>
        <control shapeId="16387" r:id="rId8" name="CheckBox1"/>
      </mc:Fallback>
    </mc:AlternateContent>
    <mc:AlternateContent xmlns:mc="http://schemas.openxmlformats.org/markup-compatibility/2006">
      <mc:Choice Requires="x14">
        <control shapeId="16388" r:id="rId10" name="CheckBox6">
          <controlPr defaultSize="0" autoLine="0" r:id="rId11">
            <anchor moveWithCells="1" sizeWithCells="1">
              <from>
                <xdr:col>4</xdr:col>
                <xdr:colOff>9525</xdr:colOff>
                <xdr:row>12</xdr:row>
                <xdr:rowOff>114300</xdr:rowOff>
              </from>
              <to>
                <xdr:col>4</xdr:col>
                <xdr:colOff>504825</xdr:colOff>
                <xdr:row>12</xdr:row>
                <xdr:rowOff>304800</xdr:rowOff>
              </to>
            </anchor>
          </controlPr>
        </control>
      </mc:Choice>
      <mc:Fallback>
        <control shapeId="16388" r:id="rId10" name="CheckBox6"/>
      </mc:Fallback>
    </mc:AlternateContent>
    <mc:AlternateContent xmlns:mc="http://schemas.openxmlformats.org/markup-compatibility/2006">
      <mc:Choice Requires="x14">
        <control shapeId="16389" r:id="rId12" name="CheckBox4">
          <controlPr defaultSize="0" autoLine="0" r:id="rId13">
            <anchor moveWithCells="1" sizeWithCells="1">
              <from>
                <xdr:col>3</xdr:col>
                <xdr:colOff>19050</xdr:colOff>
                <xdr:row>12</xdr:row>
                <xdr:rowOff>114300</xdr:rowOff>
              </from>
              <to>
                <xdr:col>3</xdr:col>
                <xdr:colOff>352425</xdr:colOff>
                <xdr:row>12</xdr:row>
                <xdr:rowOff>304800</xdr:rowOff>
              </to>
            </anchor>
          </controlPr>
        </control>
      </mc:Choice>
      <mc:Fallback>
        <control shapeId="16389" r:id="rId12" name="CheckBox4"/>
      </mc:Fallback>
    </mc:AlternateContent>
    <mc:AlternateContent xmlns:mc="http://schemas.openxmlformats.org/markup-compatibility/2006">
      <mc:Choice Requires="x14">
        <control shapeId="16390" r:id="rId14" name="CheckBox5">
          <controlPr defaultSize="0" autoLine="0" r:id="rId15">
            <anchor moveWithCells="1" sizeWithCells="1">
              <from>
                <xdr:col>3</xdr:col>
                <xdr:colOff>323850</xdr:colOff>
                <xdr:row>12</xdr:row>
                <xdr:rowOff>104775</xdr:rowOff>
              </from>
              <to>
                <xdr:col>3</xdr:col>
                <xdr:colOff>647700</xdr:colOff>
                <xdr:row>12</xdr:row>
                <xdr:rowOff>295275</xdr:rowOff>
              </to>
            </anchor>
          </controlPr>
        </control>
      </mc:Choice>
      <mc:Fallback>
        <control shapeId="16390" r:id="rId14" name="CheckBox5"/>
      </mc:Fallback>
    </mc:AlternateContent>
    <mc:AlternateContent xmlns:mc="http://schemas.openxmlformats.org/markup-compatibility/2006">
      <mc:Choice Requires="x14">
        <control shapeId="16391" r:id="rId16" name="CheckBox43">
          <controlPr defaultSize="0" autoLine="0" autoPict="0" r:id="rId17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6391" r:id="rId16" name="CheckBox43"/>
      </mc:Fallback>
    </mc:AlternateContent>
    <mc:AlternateContent xmlns:mc="http://schemas.openxmlformats.org/markup-compatibility/2006">
      <mc:Choice Requires="x14">
        <control shapeId="16392" r:id="rId18" name="CheckBox44">
          <controlPr defaultSize="0" autoLine="0" autoPict="0" r:id="rId19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6392" r:id="rId18" name="CheckBox44"/>
      </mc:Fallback>
    </mc:AlternateContent>
    <mc:AlternateContent xmlns:mc="http://schemas.openxmlformats.org/markup-compatibility/2006">
      <mc:Choice Requires="x14">
        <control shapeId="16393" r:id="rId20" name="CheckBox45">
          <controlPr defaultSize="0" autoLine="0" autoPict="0" r:id="rId21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6393" r:id="rId20" name="CheckBox45"/>
      </mc:Fallback>
    </mc:AlternateContent>
    <mc:AlternateContent xmlns:mc="http://schemas.openxmlformats.org/markup-compatibility/2006">
      <mc:Choice Requires="x14">
        <control shapeId="16394" r:id="rId22" name="CheckBox46">
          <controlPr defaultSize="0" autoLine="0" autoPict="0" r:id="rId23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6394" r:id="rId22" name="CheckBox46"/>
      </mc:Fallback>
    </mc:AlternateContent>
    <mc:AlternateContent xmlns:mc="http://schemas.openxmlformats.org/markup-compatibility/2006">
      <mc:Choice Requires="x14">
        <control shapeId="16395" r:id="rId24" name="CheckBox47">
          <controlPr defaultSize="0" autoLine="0" autoPict="0" r:id="rId25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6395" r:id="rId24" name="CheckBox47"/>
      </mc:Fallback>
    </mc:AlternateContent>
    <mc:AlternateContent xmlns:mc="http://schemas.openxmlformats.org/markup-compatibility/2006">
      <mc:Choice Requires="x14">
        <control shapeId="16396" r:id="rId26" name="CheckBox48">
          <controlPr defaultSize="0" autoLine="0" autoPict="0" r:id="rId27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6396" r:id="rId26" name="CheckBox48"/>
      </mc:Fallback>
    </mc:AlternateContent>
    <mc:AlternateContent xmlns:mc="http://schemas.openxmlformats.org/markup-compatibility/2006">
      <mc:Choice Requires="x14">
        <control shapeId="16397" r:id="rId28" name="CheckBox49">
          <controlPr defaultSize="0" autoLine="0" autoPict="0" r:id="rId29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6397" r:id="rId28" name="CheckBox49"/>
      </mc:Fallback>
    </mc:AlternateContent>
    <mc:AlternateContent xmlns:mc="http://schemas.openxmlformats.org/markup-compatibility/2006">
      <mc:Choice Requires="x14">
        <control shapeId="16398" r:id="rId30" name="CheckBox50">
          <controlPr defaultSize="0" autoLine="0" autoPict="0" r:id="rId31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6398" r:id="rId30" name="CheckBox50"/>
      </mc:Fallback>
    </mc:AlternateContent>
    <mc:AlternateContent xmlns:mc="http://schemas.openxmlformats.org/markup-compatibility/2006">
      <mc:Choice Requires="x14">
        <control shapeId="16399" r:id="rId32" name="CheckBox51">
          <controlPr defaultSize="0" autoLine="0" autoPict="0" r:id="rId33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6399" r:id="rId32" name="CheckBox51"/>
      </mc:Fallback>
    </mc:AlternateContent>
    <mc:AlternateContent xmlns:mc="http://schemas.openxmlformats.org/markup-compatibility/2006">
      <mc:Choice Requires="x14">
        <control shapeId="16400" r:id="rId34" name="CheckBox52">
          <controlPr defaultSize="0" autoLine="0" autoPict="0" r:id="rId35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6400" r:id="rId34" name="CheckBox52"/>
      </mc:Fallback>
    </mc:AlternateContent>
    <mc:AlternateContent xmlns:mc="http://schemas.openxmlformats.org/markup-compatibility/2006">
      <mc:Choice Requires="x14">
        <control shapeId="16401" r:id="rId36" name="CheckBox53">
          <controlPr defaultSize="0" autoLine="0" autoPict="0" r:id="rId37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6401" r:id="rId36" name="CheckBox53"/>
      </mc:Fallback>
    </mc:AlternateContent>
    <mc:AlternateContent xmlns:mc="http://schemas.openxmlformats.org/markup-compatibility/2006">
      <mc:Choice Requires="x14">
        <control shapeId="16402" r:id="rId38" name="CheckBox54">
          <controlPr defaultSize="0" autoLine="0" autoPict="0" r:id="rId39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6402" r:id="rId38" name="CheckBox54"/>
      </mc:Fallback>
    </mc:AlternateContent>
    <mc:AlternateContent xmlns:mc="http://schemas.openxmlformats.org/markup-compatibility/2006">
      <mc:Choice Requires="x14">
        <control shapeId="16403" r:id="rId40" name="CheckBox55">
          <controlPr defaultSize="0" autoLine="0" autoPict="0" r:id="rId41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6403" r:id="rId40" name="CheckBox55"/>
      </mc:Fallback>
    </mc:AlternateContent>
    <mc:AlternateContent xmlns:mc="http://schemas.openxmlformats.org/markup-compatibility/2006">
      <mc:Choice Requires="x14">
        <control shapeId="16404" r:id="rId42" name="CheckBox56">
          <controlPr defaultSize="0" autoLine="0" autoPict="0" r:id="rId43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6404" r:id="rId42" name="CheckBox56"/>
      </mc:Fallback>
    </mc:AlternateContent>
    <mc:AlternateContent xmlns:mc="http://schemas.openxmlformats.org/markup-compatibility/2006">
      <mc:Choice Requires="x14">
        <control shapeId="16405" r:id="rId44" name="CheckBox57">
          <controlPr defaultSize="0" autoLine="0" autoPict="0" r:id="rId45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6405" r:id="rId44" name="CheckBox57"/>
      </mc:Fallback>
    </mc:AlternateContent>
    <mc:AlternateContent xmlns:mc="http://schemas.openxmlformats.org/markup-compatibility/2006">
      <mc:Choice Requires="x14">
        <control shapeId="16406" r:id="rId46" name="CheckBox58">
          <controlPr defaultSize="0" autoLine="0" autoPict="0" r:id="rId47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6406" r:id="rId46" name="CheckBox58"/>
      </mc:Fallback>
    </mc:AlternateContent>
    <mc:AlternateContent xmlns:mc="http://schemas.openxmlformats.org/markup-compatibility/2006">
      <mc:Choice Requires="x14">
        <control shapeId="16407" r:id="rId48" name="CheckBox59">
          <controlPr defaultSize="0" autoLine="0" autoPict="0" r:id="rId49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6407" r:id="rId48" name="CheckBox59"/>
      </mc:Fallback>
    </mc:AlternateContent>
    <mc:AlternateContent xmlns:mc="http://schemas.openxmlformats.org/markup-compatibility/2006">
      <mc:Choice Requires="x14">
        <control shapeId="16408" r:id="rId50" name="CheckBox60">
          <controlPr defaultSize="0" autoLine="0" autoPict="0" r:id="rId51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6408" r:id="rId50" name="CheckBox60"/>
      </mc:Fallback>
    </mc:AlternateContent>
    <mc:AlternateContent xmlns:mc="http://schemas.openxmlformats.org/markup-compatibility/2006">
      <mc:Choice Requires="x14">
        <control shapeId="16409" r:id="rId52" name="CheckBox61">
          <controlPr defaultSize="0" autoLine="0" autoPict="0" r:id="rId53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6409" r:id="rId52" name="CheckBox61"/>
      </mc:Fallback>
    </mc:AlternateContent>
    <mc:AlternateContent xmlns:mc="http://schemas.openxmlformats.org/markup-compatibility/2006">
      <mc:Choice Requires="x14">
        <control shapeId="16410" r:id="rId54" name="CheckBox62">
          <controlPr defaultSize="0" autoLine="0" autoPict="0" r:id="rId55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6410" r:id="rId54" name="CheckBox62"/>
      </mc:Fallback>
    </mc:AlternateContent>
    <mc:AlternateContent xmlns:mc="http://schemas.openxmlformats.org/markup-compatibility/2006">
      <mc:Choice Requires="x14">
        <control shapeId="16411" r:id="rId56" name="CheckBox81">
          <controlPr defaultSize="0" autoLine="0" autoPict="0" r:id="rId57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6411" r:id="rId56" name="CheckBox81"/>
      </mc:Fallback>
    </mc:AlternateContent>
    <mc:AlternateContent xmlns:mc="http://schemas.openxmlformats.org/markup-compatibility/2006">
      <mc:Choice Requires="x14">
        <control shapeId="16412" r:id="rId58" name="CheckBox82">
          <controlPr defaultSize="0" autoLine="0" autoPict="0" r:id="rId59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6412" r:id="rId58" name="CheckBox82"/>
      </mc:Fallback>
    </mc:AlternateContent>
    <mc:AlternateContent xmlns:mc="http://schemas.openxmlformats.org/markup-compatibility/2006">
      <mc:Choice Requires="x14">
        <control shapeId="16413" r:id="rId60" name="CheckBox83">
          <controlPr defaultSize="0" autoLine="0" autoPict="0" r:id="rId61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6413" r:id="rId60" name="CheckBox83"/>
      </mc:Fallback>
    </mc:AlternateContent>
    <mc:AlternateContent xmlns:mc="http://schemas.openxmlformats.org/markup-compatibility/2006">
      <mc:Choice Requires="x14">
        <control shapeId="16414" r:id="rId62" name="CheckBox84">
          <controlPr defaultSize="0" autoLine="0" autoPict="0" r:id="rId63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6414" r:id="rId62" name="CheckBox84"/>
      </mc:Fallback>
    </mc:AlternateContent>
    <mc:AlternateContent xmlns:mc="http://schemas.openxmlformats.org/markup-compatibility/2006">
      <mc:Choice Requires="x14">
        <control shapeId="16415" r:id="rId64" name="CheckBox85">
          <controlPr defaultSize="0" autoLine="0" autoPict="0" r:id="rId65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6415" r:id="rId64" name="CheckBox85"/>
      </mc:Fallback>
    </mc:AlternateContent>
    <mc:AlternateContent xmlns:mc="http://schemas.openxmlformats.org/markup-compatibility/2006">
      <mc:Choice Requires="x14">
        <control shapeId="16416" r:id="rId66" name="CheckBox86">
          <controlPr defaultSize="0" autoLine="0" autoPict="0" r:id="rId67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6416" r:id="rId66" name="CheckBox86"/>
      </mc:Fallback>
    </mc:AlternateContent>
    <mc:AlternateContent xmlns:mc="http://schemas.openxmlformats.org/markup-compatibility/2006">
      <mc:Choice Requires="x14">
        <control shapeId="16417" r:id="rId68" name="CheckBox87">
          <controlPr defaultSize="0" autoLine="0" autoPict="0" r:id="rId69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6417" r:id="rId68" name="CheckBox87"/>
      </mc:Fallback>
    </mc:AlternateContent>
    <mc:AlternateContent xmlns:mc="http://schemas.openxmlformats.org/markup-compatibility/2006">
      <mc:Choice Requires="x14">
        <control shapeId="16418" r:id="rId70" name="CheckBox88">
          <controlPr defaultSize="0" autoLine="0" autoPict="0" r:id="rId71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6418" r:id="rId70" name="CheckBox88"/>
      </mc:Fallback>
    </mc:AlternateContent>
    <mc:AlternateContent xmlns:mc="http://schemas.openxmlformats.org/markup-compatibility/2006">
      <mc:Choice Requires="x14">
        <control shapeId="16419" r:id="rId72" name="CheckBox89">
          <controlPr defaultSize="0" autoLine="0" autoPict="0" r:id="rId73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6419" r:id="rId72" name="CheckBox89"/>
      </mc:Fallback>
    </mc:AlternateContent>
    <mc:AlternateContent xmlns:mc="http://schemas.openxmlformats.org/markup-compatibility/2006">
      <mc:Choice Requires="x14">
        <control shapeId="16420" r:id="rId74" name="CheckBox90">
          <controlPr defaultSize="0" autoLine="0" autoPict="0" r:id="rId75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6420" r:id="rId74" name="CheckBox90"/>
      </mc:Fallback>
    </mc:AlternateContent>
    <mc:AlternateContent xmlns:mc="http://schemas.openxmlformats.org/markup-compatibility/2006">
      <mc:Choice Requires="x14">
        <control shapeId="16421" r:id="rId76" name="CheckBox7">
          <controlPr defaultSize="0" autoLine="0" r:id="rId77">
            <anchor moveWithCells="1" sizeWithCells="1">
              <from>
                <xdr:col>4</xdr:col>
                <xdr:colOff>1600200</xdr:colOff>
                <xdr:row>13</xdr:row>
                <xdr:rowOff>104775</xdr:rowOff>
              </from>
              <to>
                <xdr:col>4</xdr:col>
                <xdr:colOff>2066925</xdr:colOff>
                <xdr:row>13</xdr:row>
                <xdr:rowOff>295275</xdr:rowOff>
              </to>
            </anchor>
          </controlPr>
        </control>
      </mc:Choice>
      <mc:Fallback>
        <control shapeId="16421" r:id="rId76" name="CheckBox7"/>
      </mc:Fallback>
    </mc:AlternateContent>
    <mc:AlternateContent xmlns:mc="http://schemas.openxmlformats.org/markup-compatibility/2006">
      <mc:Choice Requires="x14">
        <control shapeId="16422" r:id="rId78" name="CheckBox8">
          <controlPr defaultSize="0" autoLine="0" r:id="rId79">
            <anchor moveWithCells="1" sizeWithCells="1">
              <from>
                <xdr:col>4</xdr:col>
                <xdr:colOff>895350</xdr:colOff>
                <xdr:row>13</xdr:row>
                <xdr:rowOff>104775</xdr:rowOff>
              </from>
              <to>
                <xdr:col>4</xdr:col>
                <xdr:colOff>1552575</xdr:colOff>
                <xdr:row>13</xdr:row>
                <xdr:rowOff>304800</xdr:rowOff>
              </to>
            </anchor>
          </controlPr>
        </control>
      </mc:Choice>
      <mc:Fallback>
        <control shapeId="16422" r:id="rId78" name="CheckBox8"/>
      </mc:Fallback>
    </mc:AlternateContent>
    <mc:AlternateContent xmlns:mc="http://schemas.openxmlformats.org/markup-compatibility/2006">
      <mc:Choice Requires="x14">
        <control shapeId="16423" r:id="rId80" name="CheckBox9">
          <controlPr defaultSize="0" autoLine="0" r:id="rId81">
            <anchor moveWithCells="1" sizeWithCells="1">
              <from>
                <xdr:col>4</xdr:col>
                <xdr:colOff>466725</xdr:colOff>
                <xdr:row>13</xdr:row>
                <xdr:rowOff>104775</xdr:rowOff>
              </from>
              <to>
                <xdr:col>4</xdr:col>
                <xdr:colOff>895350</xdr:colOff>
                <xdr:row>13</xdr:row>
                <xdr:rowOff>304800</xdr:rowOff>
              </to>
            </anchor>
          </controlPr>
        </control>
      </mc:Choice>
      <mc:Fallback>
        <control shapeId="16423" r:id="rId80" name="CheckBox9"/>
      </mc:Fallback>
    </mc:AlternateContent>
    <mc:AlternateContent xmlns:mc="http://schemas.openxmlformats.org/markup-compatibility/2006">
      <mc:Choice Requires="x14">
        <control shapeId="16424" r:id="rId82" name="CheckBox10">
          <controlPr defaultSize="0" autoLine="0" r:id="rId83">
            <anchor moveWithCells="1" sizeWithCells="1">
              <from>
                <xdr:col>4</xdr:col>
                <xdr:colOff>9525</xdr:colOff>
                <xdr:row>13</xdr:row>
                <xdr:rowOff>114300</xdr:rowOff>
              </from>
              <to>
                <xdr:col>4</xdr:col>
                <xdr:colOff>504825</xdr:colOff>
                <xdr:row>13</xdr:row>
                <xdr:rowOff>304800</xdr:rowOff>
              </to>
            </anchor>
          </controlPr>
        </control>
      </mc:Choice>
      <mc:Fallback>
        <control shapeId="16424" r:id="rId82" name="CheckBox10"/>
      </mc:Fallback>
    </mc:AlternateContent>
    <mc:AlternateContent xmlns:mc="http://schemas.openxmlformats.org/markup-compatibility/2006">
      <mc:Choice Requires="x14">
        <control shapeId="16425" r:id="rId84" name="CheckBox11">
          <controlPr defaultSize="0" autoLine="0" r:id="rId85">
            <anchor moveWithCells="1" sizeWithCells="1">
              <from>
                <xdr:col>3</xdr:col>
                <xdr:colOff>19050</xdr:colOff>
                <xdr:row>13</xdr:row>
                <xdr:rowOff>114300</xdr:rowOff>
              </from>
              <to>
                <xdr:col>3</xdr:col>
                <xdr:colOff>352425</xdr:colOff>
                <xdr:row>13</xdr:row>
                <xdr:rowOff>304800</xdr:rowOff>
              </to>
            </anchor>
          </controlPr>
        </control>
      </mc:Choice>
      <mc:Fallback>
        <control shapeId="16425" r:id="rId84" name="CheckBox11"/>
      </mc:Fallback>
    </mc:AlternateContent>
    <mc:AlternateContent xmlns:mc="http://schemas.openxmlformats.org/markup-compatibility/2006">
      <mc:Choice Requires="x14">
        <control shapeId="16426" r:id="rId86" name="CheckBox12">
          <controlPr defaultSize="0" autoLine="0" r:id="rId87">
            <anchor moveWithCells="1" sizeWithCells="1">
              <from>
                <xdr:col>3</xdr:col>
                <xdr:colOff>323850</xdr:colOff>
                <xdr:row>13</xdr:row>
                <xdr:rowOff>104775</xdr:rowOff>
              </from>
              <to>
                <xdr:col>3</xdr:col>
                <xdr:colOff>647700</xdr:colOff>
                <xdr:row>13</xdr:row>
                <xdr:rowOff>295275</xdr:rowOff>
              </to>
            </anchor>
          </controlPr>
        </control>
      </mc:Choice>
      <mc:Fallback>
        <control shapeId="16426" r:id="rId86" name="CheckBox12"/>
      </mc:Fallback>
    </mc:AlternateContent>
    <mc:AlternateContent xmlns:mc="http://schemas.openxmlformats.org/markup-compatibility/2006">
      <mc:Choice Requires="x14">
        <control shapeId="16427" r:id="rId88" name="CheckBox13">
          <controlPr defaultSize="0" autoLine="0" r:id="rId89">
            <anchor moveWithCells="1" sizeWithCells="1">
              <from>
                <xdr:col>4</xdr:col>
                <xdr:colOff>1600200</xdr:colOff>
                <xdr:row>14</xdr:row>
                <xdr:rowOff>104775</xdr:rowOff>
              </from>
              <to>
                <xdr:col>4</xdr:col>
                <xdr:colOff>2066925</xdr:colOff>
                <xdr:row>14</xdr:row>
                <xdr:rowOff>295275</xdr:rowOff>
              </to>
            </anchor>
          </controlPr>
        </control>
      </mc:Choice>
      <mc:Fallback>
        <control shapeId="16427" r:id="rId88" name="CheckBox13"/>
      </mc:Fallback>
    </mc:AlternateContent>
    <mc:AlternateContent xmlns:mc="http://schemas.openxmlformats.org/markup-compatibility/2006">
      <mc:Choice Requires="x14">
        <control shapeId="16428" r:id="rId90" name="CheckBox14">
          <controlPr defaultSize="0" autoLine="0" r:id="rId91">
            <anchor moveWithCells="1" sizeWithCells="1">
              <from>
                <xdr:col>4</xdr:col>
                <xdr:colOff>895350</xdr:colOff>
                <xdr:row>14</xdr:row>
                <xdr:rowOff>104775</xdr:rowOff>
              </from>
              <to>
                <xdr:col>4</xdr:col>
                <xdr:colOff>1552575</xdr:colOff>
                <xdr:row>14</xdr:row>
                <xdr:rowOff>304800</xdr:rowOff>
              </to>
            </anchor>
          </controlPr>
        </control>
      </mc:Choice>
      <mc:Fallback>
        <control shapeId="16428" r:id="rId90" name="CheckBox14"/>
      </mc:Fallback>
    </mc:AlternateContent>
    <mc:AlternateContent xmlns:mc="http://schemas.openxmlformats.org/markup-compatibility/2006">
      <mc:Choice Requires="x14">
        <control shapeId="16429" r:id="rId92" name="CheckBox15">
          <controlPr defaultSize="0" autoLine="0" r:id="rId93">
            <anchor moveWithCells="1" sizeWithCells="1">
              <from>
                <xdr:col>4</xdr:col>
                <xdr:colOff>466725</xdr:colOff>
                <xdr:row>14</xdr:row>
                <xdr:rowOff>104775</xdr:rowOff>
              </from>
              <to>
                <xdr:col>4</xdr:col>
                <xdr:colOff>895350</xdr:colOff>
                <xdr:row>14</xdr:row>
                <xdr:rowOff>304800</xdr:rowOff>
              </to>
            </anchor>
          </controlPr>
        </control>
      </mc:Choice>
      <mc:Fallback>
        <control shapeId="16429" r:id="rId92" name="CheckBox15"/>
      </mc:Fallback>
    </mc:AlternateContent>
    <mc:AlternateContent xmlns:mc="http://schemas.openxmlformats.org/markup-compatibility/2006">
      <mc:Choice Requires="x14">
        <control shapeId="16430" r:id="rId94" name="CheckBox16">
          <controlPr defaultSize="0" autoLine="0" r:id="rId95">
            <anchor moveWithCells="1" sizeWithCells="1">
              <from>
                <xdr:col>4</xdr:col>
                <xdr:colOff>9525</xdr:colOff>
                <xdr:row>14</xdr:row>
                <xdr:rowOff>114300</xdr:rowOff>
              </from>
              <to>
                <xdr:col>4</xdr:col>
                <xdr:colOff>504825</xdr:colOff>
                <xdr:row>14</xdr:row>
                <xdr:rowOff>304800</xdr:rowOff>
              </to>
            </anchor>
          </controlPr>
        </control>
      </mc:Choice>
      <mc:Fallback>
        <control shapeId="16430" r:id="rId94" name="CheckBox16"/>
      </mc:Fallback>
    </mc:AlternateContent>
    <mc:AlternateContent xmlns:mc="http://schemas.openxmlformats.org/markup-compatibility/2006">
      <mc:Choice Requires="x14">
        <control shapeId="16431" r:id="rId96" name="CheckBox17">
          <controlPr defaultSize="0" autoLine="0" r:id="rId97">
            <anchor moveWithCells="1" sizeWithCells="1">
              <from>
                <xdr:col>3</xdr:col>
                <xdr:colOff>19050</xdr:colOff>
                <xdr:row>14</xdr:row>
                <xdr:rowOff>114300</xdr:rowOff>
              </from>
              <to>
                <xdr:col>3</xdr:col>
                <xdr:colOff>352425</xdr:colOff>
                <xdr:row>14</xdr:row>
                <xdr:rowOff>304800</xdr:rowOff>
              </to>
            </anchor>
          </controlPr>
        </control>
      </mc:Choice>
      <mc:Fallback>
        <control shapeId="16431" r:id="rId96" name="CheckBox17"/>
      </mc:Fallback>
    </mc:AlternateContent>
    <mc:AlternateContent xmlns:mc="http://schemas.openxmlformats.org/markup-compatibility/2006">
      <mc:Choice Requires="x14">
        <control shapeId="16432" r:id="rId98" name="CheckBox18">
          <controlPr defaultSize="0" autoLine="0" r:id="rId99">
            <anchor moveWithCells="1" sizeWithCells="1">
              <from>
                <xdr:col>3</xdr:col>
                <xdr:colOff>323850</xdr:colOff>
                <xdr:row>14</xdr:row>
                <xdr:rowOff>104775</xdr:rowOff>
              </from>
              <to>
                <xdr:col>3</xdr:col>
                <xdr:colOff>647700</xdr:colOff>
                <xdr:row>14</xdr:row>
                <xdr:rowOff>295275</xdr:rowOff>
              </to>
            </anchor>
          </controlPr>
        </control>
      </mc:Choice>
      <mc:Fallback>
        <control shapeId="16432" r:id="rId98" name="CheckBox18"/>
      </mc:Fallback>
    </mc:AlternateContent>
    <mc:AlternateContent xmlns:mc="http://schemas.openxmlformats.org/markup-compatibility/2006">
      <mc:Choice Requires="x14">
        <control shapeId="16433" r:id="rId100" name="CheckBox19">
          <controlPr defaultSize="0" autoLine="0" r:id="rId101">
            <anchor moveWithCells="1" sizeWithCells="1">
              <from>
                <xdr:col>4</xdr:col>
                <xdr:colOff>1600200</xdr:colOff>
                <xdr:row>15</xdr:row>
                <xdr:rowOff>104775</xdr:rowOff>
              </from>
              <to>
                <xdr:col>4</xdr:col>
                <xdr:colOff>2066925</xdr:colOff>
                <xdr:row>15</xdr:row>
                <xdr:rowOff>295275</xdr:rowOff>
              </to>
            </anchor>
          </controlPr>
        </control>
      </mc:Choice>
      <mc:Fallback>
        <control shapeId="16433" r:id="rId100" name="CheckBox19"/>
      </mc:Fallback>
    </mc:AlternateContent>
    <mc:AlternateContent xmlns:mc="http://schemas.openxmlformats.org/markup-compatibility/2006">
      <mc:Choice Requires="x14">
        <control shapeId="16434" r:id="rId102" name="CheckBox20">
          <controlPr defaultSize="0" autoLine="0" r:id="rId103">
            <anchor moveWithCells="1" sizeWithCells="1">
              <from>
                <xdr:col>4</xdr:col>
                <xdr:colOff>895350</xdr:colOff>
                <xdr:row>15</xdr:row>
                <xdr:rowOff>104775</xdr:rowOff>
              </from>
              <to>
                <xdr:col>4</xdr:col>
                <xdr:colOff>1552575</xdr:colOff>
                <xdr:row>15</xdr:row>
                <xdr:rowOff>304800</xdr:rowOff>
              </to>
            </anchor>
          </controlPr>
        </control>
      </mc:Choice>
      <mc:Fallback>
        <control shapeId="16434" r:id="rId102" name="CheckBox20"/>
      </mc:Fallback>
    </mc:AlternateContent>
    <mc:AlternateContent xmlns:mc="http://schemas.openxmlformats.org/markup-compatibility/2006">
      <mc:Choice Requires="x14">
        <control shapeId="16435" r:id="rId104" name="CheckBox21">
          <controlPr defaultSize="0" autoLine="0" r:id="rId105">
            <anchor moveWithCells="1" sizeWithCells="1">
              <from>
                <xdr:col>4</xdr:col>
                <xdr:colOff>466725</xdr:colOff>
                <xdr:row>15</xdr:row>
                <xdr:rowOff>104775</xdr:rowOff>
              </from>
              <to>
                <xdr:col>4</xdr:col>
                <xdr:colOff>895350</xdr:colOff>
                <xdr:row>15</xdr:row>
                <xdr:rowOff>304800</xdr:rowOff>
              </to>
            </anchor>
          </controlPr>
        </control>
      </mc:Choice>
      <mc:Fallback>
        <control shapeId="16435" r:id="rId104" name="CheckBox21"/>
      </mc:Fallback>
    </mc:AlternateContent>
    <mc:AlternateContent xmlns:mc="http://schemas.openxmlformats.org/markup-compatibility/2006">
      <mc:Choice Requires="x14">
        <control shapeId="16436" r:id="rId106" name="CheckBox22">
          <controlPr defaultSize="0" autoLine="0" r:id="rId107">
            <anchor moveWithCells="1" sizeWithCells="1">
              <from>
                <xdr:col>4</xdr:col>
                <xdr:colOff>9525</xdr:colOff>
                <xdr:row>15</xdr:row>
                <xdr:rowOff>114300</xdr:rowOff>
              </from>
              <to>
                <xdr:col>4</xdr:col>
                <xdr:colOff>504825</xdr:colOff>
                <xdr:row>15</xdr:row>
                <xdr:rowOff>304800</xdr:rowOff>
              </to>
            </anchor>
          </controlPr>
        </control>
      </mc:Choice>
      <mc:Fallback>
        <control shapeId="16436" r:id="rId106" name="CheckBox22"/>
      </mc:Fallback>
    </mc:AlternateContent>
    <mc:AlternateContent xmlns:mc="http://schemas.openxmlformats.org/markup-compatibility/2006">
      <mc:Choice Requires="x14">
        <control shapeId="16437" r:id="rId108" name="CheckBox23">
          <controlPr defaultSize="0" autoLine="0" r:id="rId109">
            <anchor moveWithCells="1" sizeWithCells="1">
              <from>
                <xdr:col>3</xdr:col>
                <xdr:colOff>19050</xdr:colOff>
                <xdr:row>15</xdr:row>
                <xdr:rowOff>114300</xdr:rowOff>
              </from>
              <to>
                <xdr:col>3</xdr:col>
                <xdr:colOff>352425</xdr:colOff>
                <xdr:row>15</xdr:row>
                <xdr:rowOff>304800</xdr:rowOff>
              </to>
            </anchor>
          </controlPr>
        </control>
      </mc:Choice>
      <mc:Fallback>
        <control shapeId="16437" r:id="rId108" name="CheckBox23"/>
      </mc:Fallback>
    </mc:AlternateContent>
    <mc:AlternateContent xmlns:mc="http://schemas.openxmlformats.org/markup-compatibility/2006">
      <mc:Choice Requires="x14">
        <control shapeId="16438" r:id="rId110" name="CheckBox24">
          <controlPr defaultSize="0" autoLine="0" r:id="rId111">
            <anchor moveWithCells="1" sizeWithCells="1">
              <from>
                <xdr:col>3</xdr:col>
                <xdr:colOff>323850</xdr:colOff>
                <xdr:row>15</xdr:row>
                <xdr:rowOff>104775</xdr:rowOff>
              </from>
              <to>
                <xdr:col>3</xdr:col>
                <xdr:colOff>647700</xdr:colOff>
                <xdr:row>15</xdr:row>
                <xdr:rowOff>295275</xdr:rowOff>
              </to>
            </anchor>
          </controlPr>
        </control>
      </mc:Choice>
      <mc:Fallback>
        <control shapeId="16438" r:id="rId110" name="CheckBox24"/>
      </mc:Fallback>
    </mc:AlternateContent>
    <mc:AlternateContent xmlns:mc="http://schemas.openxmlformats.org/markup-compatibility/2006">
      <mc:Choice Requires="x14">
        <control shapeId="16439" r:id="rId112" name="CheckBox25">
          <controlPr defaultSize="0" autoLine="0" r:id="rId113">
            <anchor moveWithCells="1" sizeWithCells="1">
              <from>
                <xdr:col>4</xdr:col>
                <xdr:colOff>1600200</xdr:colOff>
                <xdr:row>16</xdr:row>
                <xdr:rowOff>104775</xdr:rowOff>
              </from>
              <to>
                <xdr:col>4</xdr:col>
                <xdr:colOff>2066925</xdr:colOff>
                <xdr:row>16</xdr:row>
                <xdr:rowOff>295275</xdr:rowOff>
              </to>
            </anchor>
          </controlPr>
        </control>
      </mc:Choice>
      <mc:Fallback>
        <control shapeId="16439" r:id="rId112" name="CheckBox25"/>
      </mc:Fallback>
    </mc:AlternateContent>
    <mc:AlternateContent xmlns:mc="http://schemas.openxmlformats.org/markup-compatibility/2006">
      <mc:Choice Requires="x14">
        <control shapeId="16440" r:id="rId114" name="CheckBox26">
          <controlPr defaultSize="0" autoLine="0" r:id="rId115">
            <anchor moveWithCells="1" sizeWithCells="1">
              <from>
                <xdr:col>4</xdr:col>
                <xdr:colOff>895350</xdr:colOff>
                <xdr:row>16</xdr:row>
                <xdr:rowOff>104775</xdr:rowOff>
              </from>
              <to>
                <xdr:col>4</xdr:col>
                <xdr:colOff>1552575</xdr:colOff>
                <xdr:row>16</xdr:row>
                <xdr:rowOff>304800</xdr:rowOff>
              </to>
            </anchor>
          </controlPr>
        </control>
      </mc:Choice>
      <mc:Fallback>
        <control shapeId="16440" r:id="rId114" name="CheckBox26"/>
      </mc:Fallback>
    </mc:AlternateContent>
    <mc:AlternateContent xmlns:mc="http://schemas.openxmlformats.org/markup-compatibility/2006">
      <mc:Choice Requires="x14">
        <control shapeId="16441" r:id="rId116" name="CheckBox27">
          <controlPr defaultSize="0" autoLine="0" r:id="rId117">
            <anchor moveWithCells="1" sizeWithCells="1">
              <from>
                <xdr:col>4</xdr:col>
                <xdr:colOff>466725</xdr:colOff>
                <xdr:row>16</xdr:row>
                <xdr:rowOff>104775</xdr:rowOff>
              </from>
              <to>
                <xdr:col>4</xdr:col>
                <xdr:colOff>895350</xdr:colOff>
                <xdr:row>16</xdr:row>
                <xdr:rowOff>304800</xdr:rowOff>
              </to>
            </anchor>
          </controlPr>
        </control>
      </mc:Choice>
      <mc:Fallback>
        <control shapeId="16441" r:id="rId116" name="CheckBox27"/>
      </mc:Fallback>
    </mc:AlternateContent>
    <mc:AlternateContent xmlns:mc="http://schemas.openxmlformats.org/markup-compatibility/2006">
      <mc:Choice Requires="x14">
        <control shapeId="16442" r:id="rId118" name="CheckBox28">
          <controlPr defaultSize="0" autoLine="0" r:id="rId119">
            <anchor moveWithCells="1" sizeWithCells="1">
              <from>
                <xdr:col>4</xdr:col>
                <xdr:colOff>9525</xdr:colOff>
                <xdr:row>16</xdr:row>
                <xdr:rowOff>114300</xdr:rowOff>
              </from>
              <to>
                <xdr:col>4</xdr:col>
                <xdr:colOff>504825</xdr:colOff>
                <xdr:row>16</xdr:row>
                <xdr:rowOff>304800</xdr:rowOff>
              </to>
            </anchor>
          </controlPr>
        </control>
      </mc:Choice>
      <mc:Fallback>
        <control shapeId="16442" r:id="rId118" name="CheckBox28"/>
      </mc:Fallback>
    </mc:AlternateContent>
    <mc:AlternateContent xmlns:mc="http://schemas.openxmlformats.org/markup-compatibility/2006">
      <mc:Choice Requires="x14">
        <control shapeId="16443" r:id="rId120" name="CheckBox29">
          <controlPr defaultSize="0" autoLine="0" r:id="rId121">
            <anchor moveWithCells="1" sizeWithCells="1">
              <from>
                <xdr:col>3</xdr:col>
                <xdr:colOff>19050</xdr:colOff>
                <xdr:row>16</xdr:row>
                <xdr:rowOff>114300</xdr:rowOff>
              </from>
              <to>
                <xdr:col>3</xdr:col>
                <xdr:colOff>352425</xdr:colOff>
                <xdr:row>16</xdr:row>
                <xdr:rowOff>304800</xdr:rowOff>
              </to>
            </anchor>
          </controlPr>
        </control>
      </mc:Choice>
      <mc:Fallback>
        <control shapeId="16443" r:id="rId120" name="CheckBox29"/>
      </mc:Fallback>
    </mc:AlternateContent>
    <mc:AlternateContent xmlns:mc="http://schemas.openxmlformats.org/markup-compatibility/2006">
      <mc:Choice Requires="x14">
        <control shapeId="16444" r:id="rId122" name="CheckBox30">
          <controlPr defaultSize="0" autoLine="0" r:id="rId123">
            <anchor moveWithCells="1" sizeWithCells="1">
              <from>
                <xdr:col>3</xdr:col>
                <xdr:colOff>323850</xdr:colOff>
                <xdr:row>16</xdr:row>
                <xdr:rowOff>104775</xdr:rowOff>
              </from>
              <to>
                <xdr:col>3</xdr:col>
                <xdr:colOff>647700</xdr:colOff>
                <xdr:row>16</xdr:row>
                <xdr:rowOff>295275</xdr:rowOff>
              </to>
            </anchor>
          </controlPr>
        </control>
      </mc:Choice>
      <mc:Fallback>
        <control shapeId="16444" r:id="rId122" name="CheckBox30"/>
      </mc:Fallback>
    </mc:AlternateContent>
    <mc:AlternateContent xmlns:mc="http://schemas.openxmlformats.org/markup-compatibility/2006">
      <mc:Choice Requires="x14">
        <control shapeId="16445" r:id="rId124" name="CheckBox31">
          <controlPr defaultSize="0" autoLine="0" r:id="rId125">
            <anchor moveWithCells="1" sizeWithCells="1">
              <from>
                <xdr:col>4</xdr:col>
                <xdr:colOff>1600200</xdr:colOff>
                <xdr:row>17</xdr:row>
                <xdr:rowOff>104775</xdr:rowOff>
              </from>
              <to>
                <xdr:col>4</xdr:col>
                <xdr:colOff>2066925</xdr:colOff>
                <xdr:row>17</xdr:row>
                <xdr:rowOff>295275</xdr:rowOff>
              </to>
            </anchor>
          </controlPr>
        </control>
      </mc:Choice>
      <mc:Fallback>
        <control shapeId="16445" r:id="rId124" name="CheckBox31"/>
      </mc:Fallback>
    </mc:AlternateContent>
    <mc:AlternateContent xmlns:mc="http://schemas.openxmlformats.org/markup-compatibility/2006">
      <mc:Choice Requires="x14">
        <control shapeId="16446" r:id="rId126" name="CheckBox32">
          <controlPr defaultSize="0" autoLine="0" r:id="rId127">
            <anchor moveWithCells="1" sizeWithCells="1">
              <from>
                <xdr:col>4</xdr:col>
                <xdr:colOff>895350</xdr:colOff>
                <xdr:row>17</xdr:row>
                <xdr:rowOff>104775</xdr:rowOff>
              </from>
              <to>
                <xdr:col>4</xdr:col>
                <xdr:colOff>1552575</xdr:colOff>
                <xdr:row>17</xdr:row>
                <xdr:rowOff>304800</xdr:rowOff>
              </to>
            </anchor>
          </controlPr>
        </control>
      </mc:Choice>
      <mc:Fallback>
        <control shapeId="16446" r:id="rId126" name="CheckBox32"/>
      </mc:Fallback>
    </mc:AlternateContent>
    <mc:AlternateContent xmlns:mc="http://schemas.openxmlformats.org/markup-compatibility/2006">
      <mc:Choice Requires="x14">
        <control shapeId="16447" r:id="rId128" name="CheckBox33">
          <controlPr defaultSize="0" autoLine="0" r:id="rId129">
            <anchor moveWithCells="1" sizeWithCells="1">
              <from>
                <xdr:col>4</xdr:col>
                <xdr:colOff>466725</xdr:colOff>
                <xdr:row>17</xdr:row>
                <xdr:rowOff>104775</xdr:rowOff>
              </from>
              <to>
                <xdr:col>4</xdr:col>
                <xdr:colOff>895350</xdr:colOff>
                <xdr:row>17</xdr:row>
                <xdr:rowOff>304800</xdr:rowOff>
              </to>
            </anchor>
          </controlPr>
        </control>
      </mc:Choice>
      <mc:Fallback>
        <control shapeId="16447" r:id="rId128" name="CheckBox33"/>
      </mc:Fallback>
    </mc:AlternateContent>
    <mc:AlternateContent xmlns:mc="http://schemas.openxmlformats.org/markup-compatibility/2006">
      <mc:Choice Requires="x14">
        <control shapeId="16448" r:id="rId130" name="CheckBox34">
          <controlPr defaultSize="0" autoLine="0" r:id="rId131">
            <anchor moveWithCells="1" sizeWithCells="1">
              <from>
                <xdr:col>4</xdr:col>
                <xdr:colOff>9525</xdr:colOff>
                <xdr:row>17</xdr:row>
                <xdr:rowOff>114300</xdr:rowOff>
              </from>
              <to>
                <xdr:col>4</xdr:col>
                <xdr:colOff>504825</xdr:colOff>
                <xdr:row>17</xdr:row>
                <xdr:rowOff>304800</xdr:rowOff>
              </to>
            </anchor>
          </controlPr>
        </control>
      </mc:Choice>
      <mc:Fallback>
        <control shapeId="16448" r:id="rId130" name="CheckBox34"/>
      </mc:Fallback>
    </mc:AlternateContent>
    <mc:AlternateContent xmlns:mc="http://schemas.openxmlformats.org/markup-compatibility/2006">
      <mc:Choice Requires="x14">
        <control shapeId="16449" r:id="rId132" name="CheckBox35">
          <controlPr defaultSize="0" autoLine="0" r:id="rId133">
            <anchor moveWithCells="1" sizeWithCells="1">
              <from>
                <xdr:col>3</xdr:col>
                <xdr:colOff>19050</xdr:colOff>
                <xdr:row>17</xdr:row>
                <xdr:rowOff>114300</xdr:rowOff>
              </from>
              <to>
                <xdr:col>3</xdr:col>
                <xdr:colOff>352425</xdr:colOff>
                <xdr:row>17</xdr:row>
                <xdr:rowOff>304800</xdr:rowOff>
              </to>
            </anchor>
          </controlPr>
        </control>
      </mc:Choice>
      <mc:Fallback>
        <control shapeId="16449" r:id="rId132" name="CheckBox35"/>
      </mc:Fallback>
    </mc:AlternateContent>
    <mc:AlternateContent xmlns:mc="http://schemas.openxmlformats.org/markup-compatibility/2006">
      <mc:Choice Requires="x14">
        <control shapeId="16450" r:id="rId134" name="CheckBox36">
          <controlPr defaultSize="0" autoLine="0" r:id="rId135">
            <anchor moveWithCells="1" sizeWithCells="1">
              <from>
                <xdr:col>3</xdr:col>
                <xdr:colOff>323850</xdr:colOff>
                <xdr:row>17</xdr:row>
                <xdr:rowOff>104775</xdr:rowOff>
              </from>
              <to>
                <xdr:col>3</xdr:col>
                <xdr:colOff>647700</xdr:colOff>
                <xdr:row>17</xdr:row>
                <xdr:rowOff>295275</xdr:rowOff>
              </to>
            </anchor>
          </controlPr>
        </control>
      </mc:Choice>
      <mc:Fallback>
        <control shapeId="16450" r:id="rId134" name="CheckBox36"/>
      </mc:Fallback>
    </mc:AlternateContent>
    <mc:AlternateContent xmlns:mc="http://schemas.openxmlformats.org/markup-compatibility/2006">
      <mc:Choice Requires="x14">
        <control shapeId="16451" r:id="rId136" name="CheckBox37">
          <controlPr defaultSize="0" autoLine="0" r:id="rId137">
            <anchor moveWithCells="1" sizeWithCells="1">
              <from>
                <xdr:col>4</xdr:col>
                <xdr:colOff>1600200</xdr:colOff>
                <xdr:row>18</xdr:row>
                <xdr:rowOff>104775</xdr:rowOff>
              </from>
              <to>
                <xdr:col>4</xdr:col>
                <xdr:colOff>2066925</xdr:colOff>
                <xdr:row>18</xdr:row>
                <xdr:rowOff>295275</xdr:rowOff>
              </to>
            </anchor>
          </controlPr>
        </control>
      </mc:Choice>
      <mc:Fallback>
        <control shapeId="16451" r:id="rId136" name="CheckBox37"/>
      </mc:Fallback>
    </mc:AlternateContent>
    <mc:AlternateContent xmlns:mc="http://schemas.openxmlformats.org/markup-compatibility/2006">
      <mc:Choice Requires="x14">
        <control shapeId="16452" r:id="rId138" name="CheckBox38">
          <controlPr defaultSize="0" autoLine="0" r:id="rId139">
            <anchor moveWithCells="1" sizeWithCells="1">
              <from>
                <xdr:col>4</xdr:col>
                <xdr:colOff>895350</xdr:colOff>
                <xdr:row>18</xdr:row>
                <xdr:rowOff>104775</xdr:rowOff>
              </from>
              <to>
                <xdr:col>4</xdr:col>
                <xdr:colOff>1552575</xdr:colOff>
                <xdr:row>18</xdr:row>
                <xdr:rowOff>304800</xdr:rowOff>
              </to>
            </anchor>
          </controlPr>
        </control>
      </mc:Choice>
      <mc:Fallback>
        <control shapeId="16452" r:id="rId138" name="CheckBox38"/>
      </mc:Fallback>
    </mc:AlternateContent>
    <mc:AlternateContent xmlns:mc="http://schemas.openxmlformats.org/markup-compatibility/2006">
      <mc:Choice Requires="x14">
        <control shapeId="16453" r:id="rId140" name="CheckBox39">
          <controlPr defaultSize="0" autoLine="0" r:id="rId141">
            <anchor moveWithCells="1" sizeWithCells="1">
              <from>
                <xdr:col>4</xdr:col>
                <xdr:colOff>466725</xdr:colOff>
                <xdr:row>18</xdr:row>
                <xdr:rowOff>104775</xdr:rowOff>
              </from>
              <to>
                <xdr:col>4</xdr:col>
                <xdr:colOff>895350</xdr:colOff>
                <xdr:row>18</xdr:row>
                <xdr:rowOff>304800</xdr:rowOff>
              </to>
            </anchor>
          </controlPr>
        </control>
      </mc:Choice>
      <mc:Fallback>
        <control shapeId="16453" r:id="rId140" name="CheckBox39"/>
      </mc:Fallback>
    </mc:AlternateContent>
    <mc:AlternateContent xmlns:mc="http://schemas.openxmlformats.org/markup-compatibility/2006">
      <mc:Choice Requires="x14">
        <control shapeId="16454" r:id="rId142" name="CheckBox40">
          <controlPr defaultSize="0" autoLine="0" r:id="rId143">
            <anchor moveWithCells="1" sizeWithCells="1">
              <from>
                <xdr:col>4</xdr:col>
                <xdr:colOff>9525</xdr:colOff>
                <xdr:row>18</xdr:row>
                <xdr:rowOff>114300</xdr:rowOff>
              </from>
              <to>
                <xdr:col>4</xdr:col>
                <xdr:colOff>504825</xdr:colOff>
                <xdr:row>18</xdr:row>
                <xdr:rowOff>304800</xdr:rowOff>
              </to>
            </anchor>
          </controlPr>
        </control>
      </mc:Choice>
      <mc:Fallback>
        <control shapeId="16454" r:id="rId142" name="CheckBox40"/>
      </mc:Fallback>
    </mc:AlternateContent>
    <mc:AlternateContent xmlns:mc="http://schemas.openxmlformats.org/markup-compatibility/2006">
      <mc:Choice Requires="x14">
        <control shapeId="16455" r:id="rId144" name="CheckBox41">
          <controlPr defaultSize="0" autoLine="0" r:id="rId145">
            <anchor moveWithCells="1" sizeWithCells="1">
              <from>
                <xdr:col>3</xdr:col>
                <xdr:colOff>19050</xdr:colOff>
                <xdr:row>18</xdr:row>
                <xdr:rowOff>114300</xdr:rowOff>
              </from>
              <to>
                <xdr:col>3</xdr:col>
                <xdr:colOff>352425</xdr:colOff>
                <xdr:row>18</xdr:row>
                <xdr:rowOff>304800</xdr:rowOff>
              </to>
            </anchor>
          </controlPr>
        </control>
      </mc:Choice>
      <mc:Fallback>
        <control shapeId="16455" r:id="rId144" name="CheckBox41"/>
      </mc:Fallback>
    </mc:AlternateContent>
    <mc:AlternateContent xmlns:mc="http://schemas.openxmlformats.org/markup-compatibility/2006">
      <mc:Choice Requires="x14">
        <control shapeId="16456" r:id="rId146" name="CheckBox42">
          <controlPr defaultSize="0" autoLine="0" r:id="rId147">
            <anchor moveWithCells="1" sizeWithCells="1">
              <from>
                <xdr:col>3</xdr:col>
                <xdr:colOff>323850</xdr:colOff>
                <xdr:row>18</xdr:row>
                <xdr:rowOff>104775</xdr:rowOff>
              </from>
              <to>
                <xdr:col>3</xdr:col>
                <xdr:colOff>647700</xdr:colOff>
                <xdr:row>18</xdr:row>
                <xdr:rowOff>295275</xdr:rowOff>
              </to>
            </anchor>
          </controlPr>
        </control>
      </mc:Choice>
      <mc:Fallback>
        <control shapeId="16456" r:id="rId146" name="CheckBox42"/>
      </mc:Fallback>
    </mc:AlternateContent>
    <mc:AlternateContent xmlns:mc="http://schemas.openxmlformats.org/markup-compatibility/2006">
      <mc:Choice Requires="x14">
        <control shapeId="16457" r:id="rId148" name="CheckBox63">
          <controlPr defaultSize="0" autoLine="0" r:id="rId149">
            <anchor moveWithCells="1" sizeWithCells="1">
              <from>
                <xdr:col>4</xdr:col>
                <xdr:colOff>1600200</xdr:colOff>
                <xdr:row>19</xdr:row>
                <xdr:rowOff>104775</xdr:rowOff>
              </from>
              <to>
                <xdr:col>4</xdr:col>
                <xdr:colOff>2066925</xdr:colOff>
                <xdr:row>19</xdr:row>
                <xdr:rowOff>295275</xdr:rowOff>
              </to>
            </anchor>
          </controlPr>
        </control>
      </mc:Choice>
      <mc:Fallback>
        <control shapeId="16457" r:id="rId148" name="CheckBox63"/>
      </mc:Fallback>
    </mc:AlternateContent>
    <mc:AlternateContent xmlns:mc="http://schemas.openxmlformats.org/markup-compatibility/2006">
      <mc:Choice Requires="x14">
        <control shapeId="16458" r:id="rId150" name="CheckBox64">
          <controlPr defaultSize="0" autoLine="0" r:id="rId151">
            <anchor moveWithCells="1" sizeWithCells="1">
              <from>
                <xdr:col>4</xdr:col>
                <xdr:colOff>895350</xdr:colOff>
                <xdr:row>19</xdr:row>
                <xdr:rowOff>104775</xdr:rowOff>
              </from>
              <to>
                <xdr:col>4</xdr:col>
                <xdr:colOff>1552575</xdr:colOff>
                <xdr:row>19</xdr:row>
                <xdr:rowOff>304800</xdr:rowOff>
              </to>
            </anchor>
          </controlPr>
        </control>
      </mc:Choice>
      <mc:Fallback>
        <control shapeId="16458" r:id="rId150" name="CheckBox64"/>
      </mc:Fallback>
    </mc:AlternateContent>
    <mc:AlternateContent xmlns:mc="http://schemas.openxmlformats.org/markup-compatibility/2006">
      <mc:Choice Requires="x14">
        <control shapeId="16459" r:id="rId152" name="CheckBox65">
          <controlPr defaultSize="0" autoLine="0" r:id="rId153">
            <anchor moveWithCells="1" sizeWithCells="1">
              <from>
                <xdr:col>4</xdr:col>
                <xdr:colOff>466725</xdr:colOff>
                <xdr:row>19</xdr:row>
                <xdr:rowOff>104775</xdr:rowOff>
              </from>
              <to>
                <xdr:col>4</xdr:col>
                <xdr:colOff>895350</xdr:colOff>
                <xdr:row>19</xdr:row>
                <xdr:rowOff>304800</xdr:rowOff>
              </to>
            </anchor>
          </controlPr>
        </control>
      </mc:Choice>
      <mc:Fallback>
        <control shapeId="16459" r:id="rId152" name="CheckBox65"/>
      </mc:Fallback>
    </mc:AlternateContent>
    <mc:AlternateContent xmlns:mc="http://schemas.openxmlformats.org/markup-compatibility/2006">
      <mc:Choice Requires="x14">
        <control shapeId="16460" r:id="rId154" name="CheckBox66">
          <controlPr defaultSize="0" autoLine="0" r:id="rId155">
            <anchor moveWithCells="1" sizeWithCells="1">
              <from>
                <xdr:col>4</xdr:col>
                <xdr:colOff>9525</xdr:colOff>
                <xdr:row>19</xdr:row>
                <xdr:rowOff>114300</xdr:rowOff>
              </from>
              <to>
                <xdr:col>4</xdr:col>
                <xdr:colOff>504825</xdr:colOff>
                <xdr:row>19</xdr:row>
                <xdr:rowOff>304800</xdr:rowOff>
              </to>
            </anchor>
          </controlPr>
        </control>
      </mc:Choice>
      <mc:Fallback>
        <control shapeId="16460" r:id="rId154" name="CheckBox66"/>
      </mc:Fallback>
    </mc:AlternateContent>
    <mc:AlternateContent xmlns:mc="http://schemas.openxmlformats.org/markup-compatibility/2006">
      <mc:Choice Requires="x14">
        <control shapeId="16461" r:id="rId156" name="CheckBox67">
          <controlPr defaultSize="0" autoLine="0" r:id="rId157">
            <anchor moveWithCells="1" sizeWithCells="1">
              <from>
                <xdr:col>3</xdr:col>
                <xdr:colOff>19050</xdr:colOff>
                <xdr:row>19</xdr:row>
                <xdr:rowOff>114300</xdr:rowOff>
              </from>
              <to>
                <xdr:col>3</xdr:col>
                <xdr:colOff>352425</xdr:colOff>
                <xdr:row>19</xdr:row>
                <xdr:rowOff>304800</xdr:rowOff>
              </to>
            </anchor>
          </controlPr>
        </control>
      </mc:Choice>
      <mc:Fallback>
        <control shapeId="16461" r:id="rId156" name="CheckBox67"/>
      </mc:Fallback>
    </mc:AlternateContent>
    <mc:AlternateContent xmlns:mc="http://schemas.openxmlformats.org/markup-compatibility/2006">
      <mc:Choice Requires="x14">
        <control shapeId="16462" r:id="rId158" name="CheckBox68">
          <controlPr defaultSize="0" autoLine="0" r:id="rId159">
            <anchor moveWithCells="1" sizeWithCells="1">
              <from>
                <xdr:col>3</xdr:col>
                <xdr:colOff>323850</xdr:colOff>
                <xdr:row>19</xdr:row>
                <xdr:rowOff>104775</xdr:rowOff>
              </from>
              <to>
                <xdr:col>3</xdr:col>
                <xdr:colOff>647700</xdr:colOff>
                <xdr:row>19</xdr:row>
                <xdr:rowOff>295275</xdr:rowOff>
              </to>
            </anchor>
          </controlPr>
        </control>
      </mc:Choice>
      <mc:Fallback>
        <control shapeId="16462" r:id="rId158" name="CheckBox68"/>
      </mc:Fallback>
    </mc:AlternateContent>
    <mc:AlternateContent xmlns:mc="http://schemas.openxmlformats.org/markup-compatibility/2006">
      <mc:Choice Requires="x14">
        <control shapeId="16463" r:id="rId160" name="CheckBox69">
          <controlPr defaultSize="0" autoLine="0" r:id="rId161">
            <anchor moveWithCells="1" sizeWithCells="1">
              <from>
                <xdr:col>4</xdr:col>
                <xdr:colOff>1600200</xdr:colOff>
                <xdr:row>22</xdr:row>
                <xdr:rowOff>104775</xdr:rowOff>
              </from>
              <to>
                <xdr:col>4</xdr:col>
                <xdr:colOff>2066925</xdr:colOff>
                <xdr:row>22</xdr:row>
                <xdr:rowOff>295275</xdr:rowOff>
              </to>
            </anchor>
          </controlPr>
        </control>
      </mc:Choice>
      <mc:Fallback>
        <control shapeId="16463" r:id="rId160" name="CheckBox69"/>
      </mc:Fallback>
    </mc:AlternateContent>
    <mc:AlternateContent xmlns:mc="http://schemas.openxmlformats.org/markup-compatibility/2006">
      <mc:Choice Requires="x14">
        <control shapeId="16464" r:id="rId162" name="CheckBox70">
          <controlPr defaultSize="0" autoLine="0" r:id="rId163">
            <anchor moveWithCells="1" sizeWithCells="1">
              <from>
                <xdr:col>4</xdr:col>
                <xdr:colOff>895350</xdr:colOff>
                <xdr:row>22</xdr:row>
                <xdr:rowOff>104775</xdr:rowOff>
              </from>
              <to>
                <xdr:col>4</xdr:col>
                <xdr:colOff>1552575</xdr:colOff>
                <xdr:row>22</xdr:row>
                <xdr:rowOff>304800</xdr:rowOff>
              </to>
            </anchor>
          </controlPr>
        </control>
      </mc:Choice>
      <mc:Fallback>
        <control shapeId="16464" r:id="rId162" name="CheckBox70"/>
      </mc:Fallback>
    </mc:AlternateContent>
    <mc:AlternateContent xmlns:mc="http://schemas.openxmlformats.org/markup-compatibility/2006">
      <mc:Choice Requires="x14">
        <control shapeId="16465" r:id="rId164" name="CheckBox71">
          <controlPr defaultSize="0" autoLine="0" r:id="rId165">
            <anchor moveWithCells="1" sizeWithCells="1">
              <from>
                <xdr:col>4</xdr:col>
                <xdr:colOff>466725</xdr:colOff>
                <xdr:row>22</xdr:row>
                <xdr:rowOff>104775</xdr:rowOff>
              </from>
              <to>
                <xdr:col>4</xdr:col>
                <xdr:colOff>895350</xdr:colOff>
                <xdr:row>22</xdr:row>
                <xdr:rowOff>304800</xdr:rowOff>
              </to>
            </anchor>
          </controlPr>
        </control>
      </mc:Choice>
      <mc:Fallback>
        <control shapeId="16465" r:id="rId164" name="CheckBox71"/>
      </mc:Fallback>
    </mc:AlternateContent>
    <mc:AlternateContent xmlns:mc="http://schemas.openxmlformats.org/markup-compatibility/2006">
      <mc:Choice Requires="x14">
        <control shapeId="16466" r:id="rId166" name="CheckBox72">
          <controlPr defaultSize="0" autoLine="0" r:id="rId167">
            <anchor moveWithCells="1" sizeWithCells="1">
              <from>
                <xdr:col>4</xdr:col>
                <xdr:colOff>9525</xdr:colOff>
                <xdr:row>22</xdr:row>
                <xdr:rowOff>114300</xdr:rowOff>
              </from>
              <to>
                <xdr:col>4</xdr:col>
                <xdr:colOff>504825</xdr:colOff>
                <xdr:row>22</xdr:row>
                <xdr:rowOff>304800</xdr:rowOff>
              </to>
            </anchor>
          </controlPr>
        </control>
      </mc:Choice>
      <mc:Fallback>
        <control shapeId="16466" r:id="rId166" name="CheckBox72"/>
      </mc:Fallback>
    </mc:AlternateContent>
    <mc:AlternateContent xmlns:mc="http://schemas.openxmlformats.org/markup-compatibility/2006">
      <mc:Choice Requires="x14">
        <control shapeId="16467" r:id="rId168" name="CheckBox73">
          <controlPr defaultSize="0" autoLine="0" r:id="rId169">
            <anchor moveWithCells="1" sizeWithCells="1">
              <from>
                <xdr:col>3</xdr:col>
                <xdr:colOff>19050</xdr:colOff>
                <xdr:row>22</xdr:row>
                <xdr:rowOff>114300</xdr:rowOff>
              </from>
              <to>
                <xdr:col>3</xdr:col>
                <xdr:colOff>352425</xdr:colOff>
                <xdr:row>22</xdr:row>
                <xdr:rowOff>304800</xdr:rowOff>
              </to>
            </anchor>
          </controlPr>
        </control>
      </mc:Choice>
      <mc:Fallback>
        <control shapeId="16467" r:id="rId168" name="CheckBox73"/>
      </mc:Fallback>
    </mc:AlternateContent>
    <mc:AlternateContent xmlns:mc="http://schemas.openxmlformats.org/markup-compatibility/2006">
      <mc:Choice Requires="x14">
        <control shapeId="16468" r:id="rId170" name="CheckBox74">
          <controlPr defaultSize="0" autoLine="0" r:id="rId171">
            <anchor moveWithCells="1" sizeWithCells="1">
              <from>
                <xdr:col>3</xdr:col>
                <xdr:colOff>323850</xdr:colOff>
                <xdr:row>22</xdr:row>
                <xdr:rowOff>104775</xdr:rowOff>
              </from>
              <to>
                <xdr:col>3</xdr:col>
                <xdr:colOff>647700</xdr:colOff>
                <xdr:row>22</xdr:row>
                <xdr:rowOff>295275</xdr:rowOff>
              </to>
            </anchor>
          </controlPr>
        </control>
      </mc:Choice>
      <mc:Fallback>
        <control shapeId="16468" r:id="rId170" name="CheckBox74"/>
      </mc:Fallback>
    </mc:AlternateContent>
    <mc:AlternateContent xmlns:mc="http://schemas.openxmlformats.org/markup-compatibility/2006">
      <mc:Choice Requires="x14">
        <control shapeId="16469" r:id="rId172" name="CheckBox75">
          <controlPr defaultSize="0" autoLine="0" r:id="rId173">
            <anchor moveWithCells="1" sizeWithCells="1">
              <from>
                <xdr:col>4</xdr:col>
                <xdr:colOff>1600200</xdr:colOff>
                <xdr:row>23</xdr:row>
                <xdr:rowOff>104775</xdr:rowOff>
              </from>
              <to>
                <xdr:col>4</xdr:col>
                <xdr:colOff>2066925</xdr:colOff>
                <xdr:row>23</xdr:row>
                <xdr:rowOff>295275</xdr:rowOff>
              </to>
            </anchor>
          </controlPr>
        </control>
      </mc:Choice>
      <mc:Fallback>
        <control shapeId="16469" r:id="rId172" name="CheckBox75"/>
      </mc:Fallback>
    </mc:AlternateContent>
    <mc:AlternateContent xmlns:mc="http://schemas.openxmlformats.org/markup-compatibility/2006">
      <mc:Choice Requires="x14">
        <control shapeId="16470" r:id="rId174" name="CheckBox76">
          <controlPr defaultSize="0" autoLine="0" r:id="rId175">
            <anchor moveWithCells="1" sizeWithCells="1">
              <from>
                <xdr:col>4</xdr:col>
                <xdr:colOff>895350</xdr:colOff>
                <xdr:row>23</xdr:row>
                <xdr:rowOff>104775</xdr:rowOff>
              </from>
              <to>
                <xdr:col>4</xdr:col>
                <xdr:colOff>1552575</xdr:colOff>
                <xdr:row>23</xdr:row>
                <xdr:rowOff>304800</xdr:rowOff>
              </to>
            </anchor>
          </controlPr>
        </control>
      </mc:Choice>
      <mc:Fallback>
        <control shapeId="16470" r:id="rId174" name="CheckBox76"/>
      </mc:Fallback>
    </mc:AlternateContent>
    <mc:AlternateContent xmlns:mc="http://schemas.openxmlformats.org/markup-compatibility/2006">
      <mc:Choice Requires="x14">
        <control shapeId="16471" r:id="rId176" name="CheckBox77">
          <controlPr defaultSize="0" autoLine="0" r:id="rId177">
            <anchor moveWithCells="1" sizeWithCells="1">
              <from>
                <xdr:col>4</xdr:col>
                <xdr:colOff>466725</xdr:colOff>
                <xdr:row>23</xdr:row>
                <xdr:rowOff>104775</xdr:rowOff>
              </from>
              <to>
                <xdr:col>4</xdr:col>
                <xdr:colOff>895350</xdr:colOff>
                <xdr:row>23</xdr:row>
                <xdr:rowOff>304800</xdr:rowOff>
              </to>
            </anchor>
          </controlPr>
        </control>
      </mc:Choice>
      <mc:Fallback>
        <control shapeId="16471" r:id="rId176" name="CheckBox77"/>
      </mc:Fallback>
    </mc:AlternateContent>
    <mc:AlternateContent xmlns:mc="http://schemas.openxmlformats.org/markup-compatibility/2006">
      <mc:Choice Requires="x14">
        <control shapeId="16472" r:id="rId178" name="CheckBox78">
          <controlPr defaultSize="0" autoLine="0" r:id="rId179">
            <anchor moveWithCells="1" sizeWithCells="1">
              <from>
                <xdr:col>4</xdr:col>
                <xdr:colOff>9525</xdr:colOff>
                <xdr:row>23</xdr:row>
                <xdr:rowOff>114300</xdr:rowOff>
              </from>
              <to>
                <xdr:col>4</xdr:col>
                <xdr:colOff>504825</xdr:colOff>
                <xdr:row>23</xdr:row>
                <xdr:rowOff>304800</xdr:rowOff>
              </to>
            </anchor>
          </controlPr>
        </control>
      </mc:Choice>
      <mc:Fallback>
        <control shapeId="16472" r:id="rId178" name="CheckBox78"/>
      </mc:Fallback>
    </mc:AlternateContent>
    <mc:AlternateContent xmlns:mc="http://schemas.openxmlformats.org/markup-compatibility/2006">
      <mc:Choice Requires="x14">
        <control shapeId="16473" r:id="rId180" name="CheckBox79">
          <controlPr defaultSize="0" autoLine="0" r:id="rId181">
            <anchor moveWithCells="1" sizeWithCells="1">
              <from>
                <xdr:col>3</xdr:col>
                <xdr:colOff>19050</xdr:colOff>
                <xdr:row>23</xdr:row>
                <xdr:rowOff>114300</xdr:rowOff>
              </from>
              <to>
                <xdr:col>3</xdr:col>
                <xdr:colOff>352425</xdr:colOff>
                <xdr:row>23</xdr:row>
                <xdr:rowOff>304800</xdr:rowOff>
              </to>
            </anchor>
          </controlPr>
        </control>
      </mc:Choice>
      <mc:Fallback>
        <control shapeId="16473" r:id="rId180" name="CheckBox79"/>
      </mc:Fallback>
    </mc:AlternateContent>
    <mc:AlternateContent xmlns:mc="http://schemas.openxmlformats.org/markup-compatibility/2006">
      <mc:Choice Requires="x14">
        <control shapeId="16474" r:id="rId182" name="CheckBox80">
          <controlPr defaultSize="0" autoLine="0" r:id="rId183">
            <anchor moveWithCells="1" sizeWithCells="1">
              <from>
                <xdr:col>3</xdr:col>
                <xdr:colOff>323850</xdr:colOff>
                <xdr:row>23</xdr:row>
                <xdr:rowOff>104775</xdr:rowOff>
              </from>
              <to>
                <xdr:col>3</xdr:col>
                <xdr:colOff>647700</xdr:colOff>
                <xdr:row>23</xdr:row>
                <xdr:rowOff>295275</xdr:rowOff>
              </to>
            </anchor>
          </controlPr>
        </control>
      </mc:Choice>
      <mc:Fallback>
        <control shapeId="16474" r:id="rId182" name="CheckBox80"/>
      </mc:Fallback>
    </mc:AlternateContent>
    <mc:AlternateContent xmlns:mc="http://schemas.openxmlformats.org/markup-compatibility/2006">
      <mc:Choice Requires="x14">
        <control shapeId="16475" r:id="rId184" name="CheckBox91">
          <controlPr defaultSize="0" autoLine="0" r:id="rId185">
            <anchor moveWithCells="1" sizeWithCells="1">
              <from>
                <xdr:col>4</xdr:col>
                <xdr:colOff>1600200</xdr:colOff>
                <xdr:row>20</xdr:row>
                <xdr:rowOff>104775</xdr:rowOff>
              </from>
              <to>
                <xdr:col>4</xdr:col>
                <xdr:colOff>2066925</xdr:colOff>
                <xdr:row>20</xdr:row>
                <xdr:rowOff>295275</xdr:rowOff>
              </to>
            </anchor>
          </controlPr>
        </control>
      </mc:Choice>
      <mc:Fallback>
        <control shapeId="16475" r:id="rId184" name="CheckBox91"/>
      </mc:Fallback>
    </mc:AlternateContent>
    <mc:AlternateContent xmlns:mc="http://schemas.openxmlformats.org/markup-compatibility/2006">
      <mc:Choice Requires="x14">
        <control shapeId="16476" r:id="rId186" name="CheckBox92">
          <controlPr defaultSize="0" autoLine="0" r:id="rId187">
            <anchor moveWithCells="1" sizeWithCells="1">
              <from>
                <xdr:col>4</xdr:col>
                <xdr:colOff>895350</xdr:colOff>
                <xdr:row>20</xdr:row>
                <xdr:rowOff>104775</xdr:rowOff>
              </from>
              <to>
                <xdr:col>4</xdr:col>
                <xdr:colOff>1552575</xdr:colOff>
                <xdr:row>20</xdr:row>
                <xdr:rowOff>304800</xdr:rowOff>
              </to>
            </anchor>
          </controlPr>
        </control>
      </mc:Choice>
      <mc:Fallback>
        <control shapeId="16476" r:id="rId186" name="CheckBox92"/>
      </mc:Fallback>
    </mc:AlternateContent>
    <mc:AlternateContent xmlns:mc="http://schemas.openxmlformats.org/markup-compatibility/2006">
      <mc:Choice Requires="x14">
        <control shapeId="16477" r:id="rId188" name="CheckBox93">
          <controlPr defaultSize="0" autoLine="0" r:id="rId189">
            <anchor moveWithCells="1" sizeWithCells="1">
              <from>
                <xdr:col>4</xdr:col>
                <xdr:colOff>466725</xdr:colOff>
                <xdr:row>20</xdr:row>
                <xdr:rowOff>104775</xdr:rowOff>
              </from>
              <to>
                <xdr:col>4</xdr:col>
                <xdr:colOff>895350</xdr:colOff>
                <xdr:row>20</xdr:row>
                <xdr:rowOff>304800</xdr:rowOff>
              </to>
            </anchor>
          </controlPr>
        </control>
      </mc:Choice>
      <mc:Fallback>
        <control shapeId="16477" r:id="rId188" name="CheckBox93"/>
      </mc:Fallback>
    </mc:AlternateContent>
    <mc:AlternateContent xmlns:mc="http://schemas.openxmlformats.org/markup-compatibility/2006">
      <mc:Choice Requires="x14">
        <control shapeId="16478" r:id="rId190" name="CheckBox94">
          <controlPr defaultSize="0" autoLine="0" r:id="rId191">
            <anchor moveWithCells="1" sizeWithCells="1">
              <from>
                <xdr:col>4</xdr:col>
                <xdr:colOff>9525</xdr:colOff>
                <xdr:row>20</xdr:row>
                <xdr:rowOff>114300</xdr:rowOff>
              </from>
              <to>
                <xdr:col>4</xdr:col>
                <xdr:colOff>504825</xdr:colOff>
                <xdr:row>20</xdr:row>
                <xdr:rowOff>304800</xdr:rowOff>
              </to>
            </anchor>
          </controlPr>
        </control>
      </mc:Choice>
      <mc:Fallback>
        <control shapeId="16478" r:id="rId190" name="CheckBox94"/>
      </mc:Fallback>
    </mc:AlternateContent>
    <mc:AlternateContent xmlns:mc="http://schemas.openxmlformats.org/markup-compatibility/2006">
      <mc:Choice Requires="x14">
        <control shapeId="16479" r:id="rId192" name="CheckBox95">
          <controlPr defaultSize="0" autoLine="0" r:id="rId193">
            <anchor moveWithCells="1" sizeWithCells="1">
              <from>
                <xdr:col>3</xdr:col>
                <xdr:colOff>19050</xdr:colOff>
                <xdr:row>20</xdr:row>
                <xdr:rowOff>114300</xdr:rowOff>
              </from>
              <to>
                <xdr:col>3</xdr:col>
                <xdr:colOff>352425</xdr:colOff>
                <xdr:row>20</xdr:row>
                <xdr:rowOff>304800</xdr:rowOff>
              </to>
            </anchor>
          </controlPr>
        </control>
      </mc:Choice>
      <mc:Fallback>
        <control shapeId="16479" r:id="rId192" name="CheckBox95"/>
      </mc:Fallback>
    </mc:AlternateContent>
    <mc:AlternateContent xmlns:mc="http://schemas.openxmlformats.org/markup-compatibility/2006">
      <mc:Choice Requires="x14">
        <control shapeId="16480" r:id="rId194" name="CheckBox96">
          <controlPr defaultSize="0" autoLine="0" r:id="rId195">
            <anchor moveWithCells="1" sizeWithCells="1">
              <from>
                <xdr:col>3</xdr:col>
                <xdr:colOff>323850</xdr:colOff>
                <xdr:row>20</xdr:row>
                <xdr:rowOff>104775</xdr:rowOff>
              </from>
              <to>
                <xdr:col>3</xdr:col>
                <xdr:colOff>647700</xdr:colOff>
                <xdr:row>20</xdr:row>
                <xdr:rowOff>295275</xdr:rowOff>
              </to>
            </anchor>
          </controlPr>
        </control>
      </mc:Choice>
      <mc:Fallback>
        <control shapeId="16480" r:id="rId194" name="CheckBox96"/>
      </mc:Fallback>
    </mc:AlternateContent>
    <mc:AlternateContent xmlns:mc="http://schemas.openxmlformats.org/markup-compatibility/2006">
      <mc:Choice Requires="x14">
        <control shapeId="16481" r:id="rId196" name="CheckBox97">
          <controlPr defaultSize="0" autoLine="0" r:id="rId197">
            <anchor moveWithCells="1" sizeWithCells="1">
              <from>
                <xdr:col>4</xdr:col>
                <xdr:colOff>1600200</xdr:colOff>
                <xdr:row>21</xdr:row>
                <xdr:rowOff>104775</xdr:rowOff>
              </from>
              <to>
                <xdr:col>4</xdr:col>
                <xdr:colOff>2066925</xdr:colOff>
                <xdr:row>21</xdr:row>
                <xdr:rowOff>295275</xdr:rowOff>
              </to>
            </anchor>
          </controlPr>
        </control>
      </mc:Choice>
      <mc:Fallback>
        <control shapeId="16481" r:id="rId196" name="CheckBox97"/>
      </mc:Fallback>
    </mc:AlternateContent>
    <mc:AlternateContent xmlns:mc="http://schemas.openxmlformats.org/markup-compatibility/2006">
      <mc:Choice Requires="x14">
        <control shapeId="16482" r:id="rId198" name="CheckBox98">
          <controlPr defaultSize="0" autoLine="0" r:id="rId199">
            <anchor moveWithCells="1" sizeWithCells="1">
              <from>
                <xdr:col>4</xdr:col>
                <xdr:colOff>895350</xdr:colOff>
                <xdr:row>21</xdr:row>
                <xdr:rowOff>104775</xdr:rowOff>
              </from>
              <to>
                <xdr:col>4</xdr:col>
                <xdr:colOff>1552575</xdr:colOff>
                <xdr:row>21</xdr:row>
                <xdr:rowOff>304800</xdr:rowOff>
              </to>
            </anchor>
          </controlPr>
        </control>
      </mc:Choice>
      <mc:Fallback>
        <control shapeId="16482" r:id="rId198" name="CheckBox98"/>
      </mc:Fallback>
    </mc:AlternateContent>
    <mc:AlternateContent xmlns:mc="http://schemas.openxmlformats.org/markup-compatibility/2006">
      <mc:Choice Requires="x14">
        <control shapeId="16483" r:id="rId200" name="CheckBox99">
          <controlPr defaultSize="0" autoLine="0" r:id="rId201">
            <anchor moveWithCells="1" sizeWithCells="1">
              <from>
                <xdr:col>4</xdr:col>
                <xdr:colOff>466725</xdr:colOff>
                <xdr:row>21</xdr:row>
                <xdr:rowOff>104775</xdr:rowOff>
              </from>
              <to>
                <xdr:col>4</xdr:col>
                <xdr:colOff>895350</xdr:colOff>
                <xdr:row>21</xdr:row>
                <xdr:rowOff>304800</xdr:rowOff>
              </to>
            </anchor>
          </controlPr>
        </control>
      </mc:Choice>
      <mc:Fallback>
        <control shapeId="16483" r:id="rId200" name="CheckBox99"/>
      </mc:Fallback>
    </mc:AlternateContent>
    <mc:AlternateContent xmlns:mc="http://schemas.openxmlformats.org/markup-compatibility/2006">
      <mc:Choice Requires="x14">
        <control shapeId="16484" r:id="rId202" name="CheckBox100">
          <controlPr defaultSize="0" autoLine="0" r:id="rId203">
            <anchor moveWithCells="1" sizeWithCells="1">
              <from>
                <xdr:col>4</xdr:col>
                <xdr:colOff>9525</xdr:colOff>
                <xdr:row>21</xdr:row>
                <xdr:rowOff>114300</xdr:rowOff>
              </from>
              <to>
                <xdr:col>4</xdr:col>
                <xdr:colOff>504825</xdr:colOff>
                <xdr:row>21</xdr:row>
                <xdr:rowOff>304800</xdr:rowOff>
              </to>
            </anchor>
          </controlPr>
        </control>
      </mc:Choice>
      <mc:Fallback>
        <control shapeId="16484" r:id="rId202" name="CheckBox100"/>
      </mc:Fallback>
    </mc:AlternateContent>
    <mc:AlternateContent xmlns:mc="http://schemas.openxmlformats.org/markup-compatibility/2006">
      <mc:Choice Requires="x14">
        <control shapeId="16485" r:id="rId204" name="CheckBox101">
          <controlPr defaultSize="0" autoLine="0" r:id="rId205">
            <anchor moveWithCells="1" sizeWithCells="1">
              <from>
                <xdr:col>3</xdr:col>
                <xdr:colOff>19050</xdr:colOff>
                <xdr:row>21</xdr:row>
                <xdr:rowOff>114300</xdr:rowOff>
              </from>
              <to>
                <xdr:col>3</xdr:col>
                <xdr:colOff>352425</xdr:colOff>
                <xdr:row>21</xdr:row>
                <xdr:rowOff>304800</xdr:rowOff>
              </to>
            </anchor>
          </controlPr>
        </control>
      </mc:Choice>
      <mc:Fallback>
        <control shapeId="16485" r:id="rId204" name="CheckBox101"/>
      </mc:Fallback>
    </mc:AlternateContent>
    <mc:AlternateContent xmlns:mc="http://schemas.openxmlformats.org/markup-compatibility/2006">
      <mc:Choice Requires="x14">
        <control shapeId="16486" r:id="rId206" name="CheckBox102">
          <controlPr defaultSize="0" autoLine="0" r:id="rId207">
            <anchor moveWithCells="1" sizeWithCells="1">
              <from>
                <xdr:col>3</xdr:col>
                <xdr:colOff>323850</xdr:colOff>
                <xdr:row>21</xdr:row>
                <xdr:rowOff>104775</xdr:rowOff>
              </from>
              <to>
                <xdr:col>3</xdr:col>
                <xdr:colOff>647700</xdr:colOff>
                <xdr:row>21</xdr:row>
                <xdr:rowOff>295275</xdr:rowOff>
              </to>
            </anchor>
          </controlPr>
        </control>
      </mc:Choice>
      <mc:Fallback>
        <control shapeId="16486" r:id="rId206" name="CheckBox102"/>
      </mc:Fallback>
    </mc:AlternateContent>
    <mc:AlternateContent xmlns:mc="http://schemas.openxmlformats.org/markup-compatibility/2006">
      <mc:Choice Requires="x14">
        <control shapeId="16487" r:id="rId208" name="CheckBox103">
          <controlPr defaultSize="0" autoLine="0" r:id="rId209">
            <anchor moveWithCells="1" sizeWithCells="1">
              <from>
                <xdr:col>4</xdr:col>
                <xdr:colOff>1600200</xdr:colOff>
                <xdr:row>38</xdr:row>
                <xdr:rowOff>104775</xdr:rowOff>
              </from>
              <to>
                <xdr:col>4</xdr:col>
                <xdr:colOff>2066925</xdr:colOff>
                <xdr:row>38</xdr:row>
                <xdr:rowOff>295275</xdr:rowOff>
              </to>
            </anchor>
          </controlPr>
        </control>
      </mc:Choice>
      <mc:Fallback>
        <control shapeId="16487" r:id="rId208" name="CheckBox103"/>
      </mc:Fallback>
    </mc:AlternateContent>
    <mc:AlternateContent xmlns:mc="http://schemas.openxmlformats.org/markup-compatibility/2006">
      <mc:Choice Requires="x14">
        <control shapeId="16488" r:id="rId210" name="CheckBox104">
          <controlPr defaultSize="0" autoLine="0" r:id="rId211">
            <anchor moveWithCells="1" sizeWithCells="1">
              <from>
                <xdr:col>4</xdr:col>
                <xdr:colOff>895350</xdr:colOff>
                <xdr:row>38</xdr:row>
                <xdr:rowOff>104775</xdr:rowOff>
              </from>
              <to>
                <xdr:col>4</xdr:col>
                <xdr:colOff>1552575</xdr:colOff>
                <xdr:row>38</xdr:row>
                <xdr:rowOff>304800</xdr:rowOff>
              </to>
            </anchor>
          </controlPr>
        </control>
      </mc:Choice>
      <mc:Fallback>
        <control shapeId="16488" r:id="rId210" name="CheckBox104"/>
      </mc:Fallback>
    </mc:AlternateContent>
    <mc:AlternateContent xmlns:mc="http://schemas.openxmlformats.org/markup-compatibility/2006">
      <mc:Choice Requires="x14">
        <control shapeId="16489" r:id="rId212" name="CheckBox105">
          <controlPr defaultSize="0" autoLine="0" r:id="rId213">
            <anchor moveWithCells="1" sizeWithCells="1">
              <from>
                <xdr:col>4</xdr:col>
                <xdr:colOff>466725</xdr:colOff>
                <xdr:row>38</xdr:row>
                <xdr:rowOff>104775</xdr:rowOff>
              </from>
              <to>
                <xdr:col>4</xdr:col>
                <xdr:colOff>895350</xdr:colOff>
                <xdr:row>38</xdr:row>
                <xdr:rowOff>304800</xdr:rowOff>
              </to>
            </anchor>
          </controlPr>
        </control>
      </mc:Choice>
      <mc:Fallback>
        <control shapeId="16489" r:id="rId212" name="CheckBox105"/>
      </mc:Fallback>
    </mc:AlternateContent>
    <mc:AlternateContent xmlns:mc="http://schemas.openxmlformats.org/markup-compatibility/2006">
      <mc:Choice Requires="x14">
        <control shapeId="16490" r:id="rId214" name="CheckBox106">
          <controlPr defaultSize="0" autoLine="0" r:id="rId215">
            <anchor moveWithCells="1" sizeWithCells="1">
              <from>
                <xdr:col>4</xdr:col>
                <xdr:colOff>9525</xdr:colOff>
                <xdr:row>38</xdr:row>
                <xdr:rowOff>114300</xdr:rowOff>
              </from>
              <to>
                <xdr:col>4</xdr:col>
                <xdr:colOff>504825</xdr:colOff>
                <xdr:row>38</xdr:row>
                <xdr:rowOff>304800</xdr:rowOff>
              </to>
            </anchor>
          </controlPr>
        </control>
      </mc:Choice>
      <mc:Fallback>
        <control shapeId="16490" r:id="rId214" name="CheckBox106"/>
      </mc:Fallback>
    </mc:AlternateContent>
    <mc:AlternateContent xmlns:mc="http://schemas.openxmlformats.org/markup-compatibility/2006">
      <mc:Choice Requires="x14">
        <control shapeId="16491" r:id="rId216" name="CheckBox107">
          <controlPr defaultSize="0" autoLine="0" r:id="rId217">
            <anchor moveWithCells="1" sizeWithCells="1">
              <from>
                <xdr:col>3</xdr:col>
                <xdr:colOff>19050</xdr:colOff>
                <xdr:row>38</xdr:row>
                <xdr:rowOff>114300</xdr:rowOff>
              </from>
              <to>
                <xdr:col>3</xdr:col>
                <xdr:colOff>352425</xdr:colOff>
                <xdr:row>38</xdr:row>
                <xdr:rowOff>304800</xdr:rowOff>
              </to>
            </anchor>
          </controlPr>
        </control>
      </mc:Choice>
      <mc:Fallback>
        <control shapeId="16491" r:id="rId216" name="CheckBox107"/>
      </mc:Fallback>
    </mc:AlternateContent>
    <mc:AlternateContent xmlns:mc="http://schemas.openxmlformats.org/markup-compatibility/2006">
      <mc:Choice Requires="x14">
        <control shapeId="16492" r:id="rId218" name="CheckBox108">
          <controlPr defaultSize="0" autoLine="0" r:id="rId219">
            <anchor moveWithCells="1" sizeWithCells="1">
              <from>
                <xdr:col>3</xdr:col>
                <xdr:colOff>323850</xdr:colOff>
                <xdr:row>38</xdr:row>
                <xdr:rowOff>104775</xdr:rowOff>
              </from>
              <to>
                <xdr:col>3</xdr:col>
                <xdr:colOff>647700</xdr:colOff>
                <xdr:row>38</xdr:row>
                <xdr:rowOff>295275</xdr:rowOff>
              </to>
            </anchor>
          </controlPr>
        </control>
      </mc:Choice>
      <mc:Fallback>
        <control shapeId="16492" r:id="rId218" name="CheckBox108"/>
      </mc:Fallback>
    </mc:AlternateContent>
    <mc:AlternateContent xmlns:mc="http://schemas.openxmlformats.org/markup-compatibility/2006">
      <mc:Choice Requires="x14">
        <control shapeId="16493" r:id="rId220" name="CheckBox109">
          <controlPr defaultSize="0" autoLine="0" r:id="rId221">
            <anchor moveWithCells="1" sizeWithCells="1">
              <from>
                <xdr:col>4</xdr:col>
                <xdr:colOff>1600200</xdr:colOff>
                <xdr:row>39</xdr:row>
                <xdr:rowOff>104775</xdr:rowOff>
              </from>
              <to>
                <xdr:col>4</xdr:col>
                <xdr:colOff>2066925</xdr:colOff>
                <xdr:row>39</xdr:row>
                <xdr:rowOff>295275</xdr:rowOff>
              </to>
            </anchor>
          </controlPr>
        </control>
      </mc:Choice>
      <mc:Fallback>
        <control shapeId="16493" r:id="rId220" name="CheckBox109"/>
      </mc:Fallback>
    </mc:AlternateContent>
    <mc:AlternateContent xmlns:mc="http://schemas.openxmlformats.org/markup-compatibility/2006">
      <mc:Choice Requires="x14">
        <control shapeId="16494" r:id="rId222" name="CheckBox110">
          <controlPr defaultSize="0" autoLine="0" r:id="rId223">
            <anchor moveWithCells="1" sizeWithCells="1">
              <from>
                <xdr:col>4</xdr:col>
                <xdr:colOff>895350</xdr:colOff>
                <xdr:row>39</xdr:row>
                <xdr:rowOff>104775</xdr:rowOff>
              </from>
              <to>
                <xdr:col>4</xdr:col>
                <xdr:colOff>1552575</xdr:colOff>
                <xdr:row>39</xdr:row>
                <xdr:rowOff>304800</xdr:rowOff>
              </to>
            </anchor>
          </controlPr>
        </control>
      </mc:Choice>
      <mc:Fallback>
        <control shapeId="16494" r:id="rId222" name="CheckBox110"/>
      </mc:Fallback>
    </mc:AlternateContent>
    <mc:AlternateContent xmlns:mc="http://schemas.openxmlformats.org/markup-compatibility/2006">
      <mc:Choice Requires="x14">
        <control shapeId="16495" r:id="rId224" name="CheckBox111">
          <controlPr defaultSize="0" autoLine="0" r:id="rId225">
            <anchor moveWithCells="1" sizeWithCells="1">
              <from>
                <xdr:col>4</xdr:col>
                <xdr:colOff>466725</xdr:colOff>
                <xdr:row>39</xdr:row>
                <xdr:rowOff>104775</xdr:rowOff>
              </from>
              <to>
                <xdr:col>4</xdr:col>
                <xdr:colOff>895350</xdr:colOff>
                <xdr:row>39</xdr:row>
                <xdr:rowOff>304800</xdr:rowOff>
              </to>
            </anchor>
          </controlPr>
        </control>
      </mc:Choice>
      <mc:Fallback>
        <control shapeId="16495" r:id="rId224" name="CheckBox111"/>
      </mc:Fallback>
    </mc:AlternateContent>
    <mc:AlternateContent xmlns:mc="http://schemas.openxmlformats.org/markup-compatibility/2006">
      <mc:Choice Requires="x14">
        <control shapeId="16496" r:id="rId226" name="CheckBox112">
          <controlPr defaultSize="0" autoLine="0" r:id="rId227">
            <anchor moveWithCells="1" sizeWithCells="1">
              <from>
                <xdr:col>4</xdr:col>
                <xdr:colOff>9525</xdr:colOff>
                <xdr:row>39</xdr:row>
                <xdr:rowOff>114300</xdr:rowOff>
              </from>
              <to>
                <xdr:col>4</xdr:col>
                <xdr:colOff>504825</xdr:colOff>
                <xdr:row>39</xdr:row>
                <xdr:rowOff>304800</xdr:rowOff>
              </to>
            </anchor>
          </controlPr>
        </control>
      </mc:Choice>
      <mc:Fallback>
        <control shapeId="16496" r:id="rId226" name="CheckBox112"/>
      </mc:Fallback>
    </mc:AlternateContent>
    <mc:AlternateContent xmlns:mc="http://schemas.openxmlformats.org/markup-compatibility/2006">
      <mc:Choice Requires="x14">
        <control shapeId="16497" r:id="rId228" name="CheckBox113">
          <controlPr defaultSize="0" autoLine="0" r:id="rId229">
            <anchor moveWithCells="1" sizeWithCells="1">
              <from>
                <xdr:col>3</xdr:col>
                <xdr:colOff>19050</xdr:colOff>
                <xdr:row>39</xdr:row>
                <xdr:rowOff>114300</xdr:rowOff>
              </from>
              <to>
                <xdr:col>3</xdr:col>
                <xdr:colOff>352425</xdr:colOff>
                <xdr:row>39</xdr:row>
                <xdr:rowOff>304800</xdr:rowOff>
              </to>
            </anchor>
          </controlPr>
        </control>
      </mc:Choice>
      <mc:Fallback>
        <control shapeId="16497" r:id="rId228" name="CheckBox113"/>
      </mc:Fallback>
    </mc:AlternateContent>
    <mc:AlternateContent xmlns:mc="http://schemas.openxmlformats.org/markup-compatibility/2006">
      <mc:Choice Requires="x14">
        <control shapeId="16498" r:id="rId230" name="CheckBox114">
          <controlPr defaultSize="0" autoLine="0" r:id="rId231">
            <anchor moveWithCells="1" sizeWithCells="1">
              <from>
                <xdr:col>3</xdr:col>
                <xdr:colOff>323850</xdr:colOff>
                <xdr:row>39</xdr:row>
                <xdr:rowOff>104775</xdr:rowOff>
              </from>
              <to>
                <xdr:col>3</xdr:col>
                <xdr:colOff>647700</xdr:colOff>
                <xdr:row>39</xdr:row>
                <xdr:rowOff>295275</xdr:rowOff>
              </to>
            </anchor>
          </controlPr>
        </control>
      </mc:Choice>
      <mc:Fallback>
        <control shapeId="16498" r:id="rId230" name="CheckBox114"/>
      </mc:Fallback>
    </mc:AlternateContent>
    <mc:AlternateContent xmlns:mc="http://schemas.openxmlformats.org/markup-compatibility/2006">
      <mc:Choice Requires="x14">
        <control shapeId="16499" r:id="rId232" name="CheckBox115">
          <controlPr defaultSize="0" autoLine="0" r:id="rId233">
            <anchor moveWithCells="1" sizeWithCells="1">
              <from>
                <xdr:col>4</xdr:col>
                <xdr:colOff>1600200</xdr:colOff>
                <xdr:row>40</xdr:row>
                <xdr:rowOff>104775</xdr:rowOff>
              </from>
              <to>
                <xdr:col>4</xdr:col>
                <xdr:colOff>2066925</xdr:colOff>
                <xdr:row>40</xdr:row>
                <xdr:rowOff>295275</xdr:rowOff>
              </to>
            </anchor>
          </controlPr>
        </control>
      </mc:Choice>
      <mc:Fallback>
        <control shapeId="16499" r:id="rId232" name="CheckBox115"/>
      </mc:Fallback>
    </mc:AlternateContent>
    <mc:AlternateContent xmlns:mc="http://schemas.openxmlformats.org/markup-compatibility/2006">
      <mc:Choice Requires="x14">
        <control shapeId="16500" r:id="rId234" name="CheckBox116">
          <controlPr defaultSize="0" autoLine="0" r:id="rId235">
            <anchor moveWithCells="1" sizeWithCells="1">
              <from>
                <xdr:col>4</xdr:col>
                <xdr:colOff>895350</xdr:colOff>
                <xdr:row>40</xdr:row>
                <xdr:rowOff>104775</xdr:rowOff>
              </from>
              <to>
                <xdr:col>4</xdr:col>
                <xdr:colOff>1552575</xdr:colOff>
                <xdr:row>40</xdr:row>
                <xdr:rowOff>304800</xdr:rowOff>
              </to>
            </anchor>
          </controlPr>
        </control>
      </mc:Choice>
      <mc:Fallback>
        <control shapeId="16500" r:id="rId234" name="CheckBox116"/>
      </mc:Fallback>
    </mc:AlternateContent>
    <mc:AlternateContent xmlns:mc="http://schemas.openxmlformats.org/markup-compatibility/2006">
      <mc:Choice Requires="x14">
        <control shapeId="16501" r:id="rId236" name="CheckBox117">
          <controlPr defaultSize="0" autoLine="0" r:id="rId237">
            <anchor moveWithCells="1" sizeWithCells="1">
              <from>
                <xdr:col>4</xdr:col>
                <xdr:colOff>466725</xdr:colOff>
                <xdr:row>40</xdr:row>
                <xdr:rowOff>104775</xdr:rowOff>
              </from>
              <to>
                <xdr:col>4</xdr:col>
                <xdr:colOff>895350</xdr:colOff>
                <xdr:row>40</xdr:row>
                <xdr:rowOff>304800</xdr:rowOff>
              </to>
            </anchor>
          </controlPr>
        </control>
      </mc:Choice>
      <mc:Fallback>
        <control shapeId="16501" r:id="rId236" name="CheckBox117"/>
      </mc:Fallback>
    </mc:AlternateContent>
    <mc:AlternateContent xmlns:mc="http://schemas.openxmlformats.org/markup-compatibility/2006">
      <mc:Choice Requires="x14">
        <control shapeId="16502" r:id="rId238" name="CheckBox118">
          <controlPr defaultSize="0" autoLine="0" r:id="rId239">
            <anchor moveWithCells="1" sizeWithCells="1">
              <from>
                <xdr:col>4</xdr:col>
                <xdr:colOff>9525</xdr:colOff>
                <xdr:row>40</xdr:row>
                <xdr:rowOff>114300</xdr:rowOff>
              </from>
              <to>
                <xdr:col>4</xdr:col>
                <xdr:colOff>504825</xdr:colOff>
                <xdr:row>40</xdr:row>
                <xdr:rowOff>304800</xdr:rowOff>
              </to>
            </anchor>
          </controlPr>
        </control>
      </mc:Choice>
      <mc:Fallback>
        <control shapeId="16502" r:id="rId238" name="CheckBox118"/>
      </mc:Fallback>
    </mc:AlternateContent>
    <mc:AlternateContent xmlns:mc="http://schemas.openxmlformats.org/markup-compatibility/2006">
      <mc:Choice Requires="x14">
        <control shapeId="16503" r:id="rId240" name="CheckBox119">
          <controlPr defaultSize="0" autoLine="0" r:id="rId241">
            <anchor moveWithCells="1" sizeWithCells="1">
              <from>
                <xdr:col>3</xdr:col>
                <xdr:colOff>19050</xdr:colOff>
                <xdr:row>40</xdr:row>
                <xdr:rowOff>114300</xdr:rowOff>
              </from>
              <to>
                <xdr:col>3</xdr:col>
                <xdr:colOff>352425</xdr:colOff>
                <xdr:row>40</xdr:row>
                <xdr:rowOff>304800</xdr:rowOff>
              </to>
            </anchor>
          </controlPr>
        </control>
      </mc:Choice>
      <mc:Fallback>
        <control shapeId="16503" r:id="rId240" name="CheckBox119"/>
      </mc:Fallback>
    </mc:AlternateContent>
    <mc:AlternateContent xmlns:mc="http://schemas.openxmlformats.org/markup-compatibility/2006">
      <mc:Choice Requires="x14">
        <control shapeId="16504" r:id="rId242" name="CheckBox120">
          <controlPr defaultSize="0" autoLine="0" r:id="rId243">
            <anchor moveWithCells="1" sizeWithCells="1">
              <from>
                <xdr:col>3</xdr:col>
                <xdr:colOff>323850</xdr:colOff>
                <xdr:row>40</xdr:row>
                <xdr:rowOff>104775</xdr:rowOff>
              </from>
              <to>
                <xdr:col>3</xdr:col>
                <xdr:colOff>647700</xdr:colOff>
                <xdr:row>40</xdr:row>
                <xdr:rowOff>295275</xdr:rowOff>
              </to>
            </anchor>
          </controlPr>
        </control>
      </mc:Choice>
      <mc:Fallback>
        <control shapeId="16504" r:id="rId242" name="CheckBox120"/>
      </mc:Fallback>
    </mc:AlternateContent>
    <mc:AlternateContent xmlns:mc="http://schemas.openxmlformats.org/markup-compatibility/2006">
      <mc:Choice Requires="x14">
        <control shapeId="16505" r:id="rId244" name="CheckBox121">
          <controlPr defaultSize="0" autoLine="0" r:id="rId245">
            <anchor moveWithCells="1" sizeWithCells="1">
              <from>
                <xdr:col>4</xdr:col>
                <xdr:colOff>1600200</xdr:colOff>
                <xdr:row>41</xdr:row>
                <xdr:rowOff>104775</xdr:rowOff>
              </from>
              <to>
                <xdr:col>4</xdr:col>
                <xdr:colOff>2066925</xdr:colOff>
                <xdr:row>41</xdr:row>
                <xdr:rowOff>295275</xdr:rowOff>
              </to>
            </anchor>
          </controlPr>
        </control>
      </mc:Choice>
      <mc:Fallback>
        <control shapeId="16505" r:id="rId244" name="CheckBox121"/>
      </mc:Fallback>
    </mc:AlternateContent>
    <mc:AlternateContent xmlns:mc="http://schemas.openxmlformats.org/markup-compatibility/2006">
      <mc:Choice Requires="x14">
        <control shapeId="16506" r:id="rId246" name="CheckBox122">
          <controlPr defaultSize="0" autoLine="0" r:id="rId247">
            <anchor moveWithCells="1" sizeWithCells="1">
              <from>
                <xdr:col>4</xdr:col>
                <xdr:colOff>895350</xdr:colOff>
                <xdr:row>41</xdr:row>
                <xdr:rowOff>104775</xdr:rowOff>
              </from>
              <to>
                <xdr:col>4</xdr:col>
                <xdr:colOff>1552575</xdr:colOff>
                <xdr:row>41</xdr:row>
                <xdr:rowOff>304800</xdr:rowOff>
              </to>
            </anchor>
          </controlPr>
        </control>
      </mc:Choice>
      <mc:Fallback>
        <control shapeId="16506" r:id="rId246" name="CheckBox122"/>
      </mc:Fallback>
    </mc:AlternateContent>
    <mc:AlternateContent xmlns:mc="http://schemas.openxmlformats.org/markup-compatibility/2006">
      <mc:Choice Requires="x14">
        <control shapeId="16507" r:id="rId248" name="CheckBox123">
          <controlPr defaultSize="0" autoLine="0" r:id="rId249">
            <anchor moveWithCells="1" sizeWithCells="1">
              <from>
                <xdr:col>4</xdr:col>
                <xdr:colOff>466725</xdr:colOff>
                <xdr:row>41</xdr:row>
                <xdr:rowOff>104775</xdr:rowOff>
              </from>
              <to>
                <xdr:col>4</xdr:col>
                <xdr:colOff>895350</xdr:colOff>
                <xdr:row>41</xdr:row>
                <xdr:rowOff>304800</xdr:rowOff>
              </to>
            </anchor>
          </controlPr>
        </control>
      </mc:Choice>
      <mc:Fallback>
        <control shapeId="16507" r:id="rId248" name="CheckBox123"/>
      </mc:Fallback>
    </mc:AlternateContent>
    <mc:AlternateContent xmlns:mc="http://schemas.openxmlformats.org/markup-compatibility/2006">
      <mc:Choice Requires="x14">
        <control shapeId="16508" r:id="rId250" name="CheckBox124">
          <controlPr defaultSize="0" autoLine="0" r:id="rId251">
            <anchor moveWithCells="1" sizeWithCells="1">
              <from>
                <xdr:col>4</xdr:col>
                <xdr:colOff>9525</xdr:colOff>
                <xdr:row>41</xdr:row>
                <xdr:rowOff>114300</xdr:rowOff>
              </from>
              <to>
                <xdr:col>4</xdr:col>
                <xdr:colOff>504825</xdr:colOff>
                <xdr:row>41</xdr:row>
                <xdr:rowOff>304800</xdr:rowOff>
              </to>
            </anchor>
          </controlPr>
        </control>
      </mc:Choice>
      <mc:Fallback>
        <control shapeId="16508" r:id="rId250" name="CheckBox124"/>
      </mc:Fallback>
    </mc:AlternateContent>
    <mc:AlternateContent xmlns:mc="http://schemas.openxmlformats.org/markup-compatibility/2006">
      <mc:Choice Requires="x14">
        <control shapeId="16509" r:id="rId252" name="CheckBox125">
          <controlPr defaultSize="0" autoLine="0" r:id="rId253">
            <anchor moveWithCells="1" sizeWithCells="1">
              <from>
                <xdr:col>3</xdr:col>
                <xdr:colOff>19050</xdr:colOff>
                <xdr:row>41</xdr:row>
                <xdr:rowOff>114300</xdr:rowOff>
              </from>
              <to>
                <xdr:col>3</xdr:col>
                <xdr:colOff>352425</xdr:colOff>
                <xdr:row>41</xdr:row>
                <xdr:rowOff>304800</xdr:rowOff>
              </to>
            </anchor>
          </controlPr>
        </control>
      </mc:Choice>
      <mc:Fallback>
        <control shapeId="16509" r:id="rId252" name="CheckBox125"/>
      </mc:Fallback>
    </mc:AlternateContent>
    <mc:AlternateContent xmlns:mc="http://schemas.openxmlformats.org/markup-compatibility/2006">
      <mc:Choice Requires="x14">
        <control shapeId="16510" r:id="rId254" name="CheckBox126">
          <controlPr defaultSize="0" autoLine="0" r:id="rId255">
            <anchor moveWithCells="1" sizeWithCells="1">
              <from>
                <xdr:col>3</xdr:col>
                <xdr:colOff>323850</xdr:colOff>
                <xdr:row>41</xdr:row>
                <xdr:rowOff>104775</xdr:rowOff>
              </from>
              <to>
                <xdr:col>3</xdr:col>
                <xdr:colOff>647700</xdr:colOff>
                <xdr:row>41</xdr:row>
                <xdr:rowOff>295275</xdr:rowOff>
              </to>
            </anchor>
          </controlPr>
        </control>
      </mc:Choice>
      <mc:Fallback>
        <control shapeId="16510" r:id="rId254" name="CheckBox126"/>
      </mc:Fallback>
    </mc:AlternateContent>
    <mc:AlternateContent xmlns:mc="http://schemas.openxmlformats.org/markup-compatibility/2006">
      <mc:Choice Requires="x14">
        <control shapeId="16511" r:id="rId256" name="CheckBox127">
          <controlPr defaultSize="0" autoLine="0" r:id="rId257">
            <anchor moveWithCells="1" sizeWithCells="1">
              <from>
                <xdr:col>4</xdr:col>
                <xdr:colOff>1600200</xdr:colOff>
                <xdr:row>42</xdr:row>
                <xdr:rowOff>104775</xdr:rowOff>
              </from>
              <to>
                <xdr:col>4</xdr:col>
                <xdr:colOff>2066925</xdr:colOff>
                <xdr:row>42</xdr:row>
                <xdr:rowOff>295275</xdr:rowOff>
              </to>
            </anchor>
          </controlPr>
        </control>
      </mc:Choice>
      <mc:Fallback>
        <control shapeId="16511" r:id="rId256" name="CheckBox127"/>
      </mc:Fallback>
    </mc:AlternateContent>
    <mc:AlternateContent xmlns:mc="http://schemas.openxmlformats.org/markup-compatibility/2006">
      <mc:Choice Requires="x14">
        <control shapeId="16512" r:id="rId258" name="CheckBox128">
          <controlPr defaultSize="0" autoLine="0" r:id="rId259">
            <anchor moveWithCells="1" sizeWithCells="1">
              <from>
                <xdr:col>4</xdr:col>
                <xdr:colOff>895350</xdr:colOff>
                <xdr:row>42</xdr:row>
                <xdr:rowOff>104775</xdr:rowOff>
              </from>
              <to>
                <xdr:col>4</xdr:col>
                <xdr:colOff>1552575</xdr:colOff>
                <xdr:row>42</xdr:row>
                <xdr:rowOff>304800</xdr:rowOff>
              </to>
            </anchor>
          </controlPr>
        </control>
      </mc:Choice>
      <mc:Fallback>
        <control shapeId="16512" r:id="rId258" name="CheckBox128"/>
      </mc:Fallback>
    </mc:AlternateContent>
    <mc:AlternateContent xmlns:mc="http://schemas.openxmlformats.org/markup-compatibility/2006">
      <mc:Choice Requires="x14">
        <control shapeId="16513" r:id="rId260" name="CheckBox129">
          <controlPr defaultSize="0" autoLine="0" r:id="rId261">
            <anchor moveWithCells="1" sizeWithCells="1">
              <from>
                <xdr:col>4</xdr:col>
                <xdr:colOff>466725</xdr:colOff>
                <xdr:row>42</xdr:row>
                <xdr:rowOff>104775</xdr:rowOff>
              </from>
              <to>
                <xdr:col>4</xdr:col>
                <xdr:colOff>895350</xdr:colOff>
                <xdr:row>42</xdr:row>
                <xdr:rowOff>304800</xdr:rowOff>
              </to>
            </anchor>
          </controlPr>
        </control>
      </mc:Choice>
      <mc:Fallback>
        <control shapeId="16513" r:id="rId260" name="CheckBox129"/>
      </mc:Fallback>
    </mc:AlternateContent>
    <mc:AlternateContent xmlns:mc="http://schemas.openxmlformats.org/markup-compatibility/2006">
      <mc:Choice Requires="x14">
        <control shapeId="16514" r:id="rId262" name="CheckBox130">
          <controlPr defaultSize="0" autoLine="0" r:id="rId263">
            <anchor moveWithCells="1" sizeWithCells="1">
              <from>
                <xdr:col>4</xdr:col>
                <xdr:colOff>9525</xdr:colOff>
                <xdr:row>42</xdr:row>
                <xdr:rowOff>114300</xdr:rowOff>
              </from>
              <to>
                <xdr:col>4</xdr:col>
                <xdr:colOff>504825</xdr:colOff>
                <xdr:row>42</xdr:row>
                <xdr:rowOff>304800</xdr:rowOff>
              </to>
            </anchor>
          </controlPr>
        </control>
      </mc:Choice>
      <mc:Fallback>
        <control shapeId="16514" r:id="rId262" name="CheckBox130"/>
      </mc:Fallback>
    </mc:AlternateContent>
    <mc:AlternateContent xmlns:mc="http://schemas.openxmlformats.org/markup-compatibility/2006">
      <mc:Choice Requires="x14">
        <control shapeId="16515" r:id="rId264" name="CheckBox131">
          <controlPr defaultSize="0" autoLine="0" r:id="rId265">
            <anchor moveWithCells="1" sizeWithCells="1">
              <from>
                <xdr:col>3</xdr:col>
                <xdr:colOff>19050</xdr:colOff>
                <xdr:row>42</xdr:row>
                <xdr:rowOff>114300</xdr:rowOff>
              </from>
              <to>
                <xdr:col>3</xdr:col>
                <xdr:colOff>352425</xdr:colOff>
                <xdr:row>42</xdr:row>
                <xdr:rowOff>304800</xdr:rowOff>
              </to>
            </anchor>
          </controlPr>
        </control>
      </mc:Choice>
      <mc:Fallback>
        <control shapeId="16515" r:id="rId264" name="CheckBox131"/>
      </mc:Fallback>
    </mc:AlternateContent>
    <mc:AlternateContent xmlns:mc="http://schemas.openxmlformats.org/markup-compatibility/2006">
      <mc:Choice Requires="x14">
        <control shapeId="16516" r:id="rId266" name="CheckBox132">
          <controlPr defaultSize="0" autoLine="0" r:id="rId267">
            <anchor moveWithCells="1" sizeWithCells="1">
              <from>
                <xdr:col>3</xdr:col>
                <xdr:colOff>323850</xdr:colOff>
                <xdr:row>42</xdr:row>
                <xdr:rowOff>104775</xdr:rowOff>
              </from>
              <to>
                <xdr:col>3</xdr:col>
                <xdr:colOff>647700</xdr:colOff>
                <xdr:row>42</xdr:row>
                <xdr:rowOff>295275</xdr:rowOff>
              </to>
            </anchor>
          </controlPr>
        </control>
      </mc:Choice>
      <mc:Fallback>
        <control shapeId="16516" r:id="rId266" name="CheckBox132"/>
      </mc:Fallback>
    </mc:AlternateContent>
    <mc:AlternateContent xmlns:mc="http://schemas.openxmlformats.org/markup-compatibility/2006">
      <mc:Choice Requires="x14">
        <control shapeId="16517" r:id="rId268" name="CheckBox133">
          <controlPr defaultSize="0" autoLine="0" r:id="rId269">
            <anchor moveWithCells="1" sizeWithCells="1">
              <from>
                <xdr:col>4</xdr:col>
                <xdr:colOff>1600200</xdr:colOff>
                <xdr:row>43</xdr:row>
                <xdr:rowOff>104775</xdr:rowOff>
              </from>
              <to>
                <xdr:col>4</xdr:col>
                <xdr:colOff>2066925</xdr:colOff>
                <xdr:row>43</xdr:row>
                <xdr:rowOff>295275</xdr:rowOff>
              </to>
            </anchor>
          </controlPr>
        </control>
      </mc:Choice>
      <mc:Fallback>
        <control shapeId="16517" r:id="rId268" name="CheckBox133"/>
      </mc:Fallback>
    </mc:AlternateContent>
    <mc:AlternateContent xmlns:mc="http://schemas.openxmlformats.org/markup-compatibility/2006">
      <mc:Choice Requires="x14">
        <control shapeId="16518" r:id="rId270" name="CheckBox134">
          <controlPr defaultSize="0" autoLine="0" r:id="rId271">
            <anchor moveWithCells="1" sizeWithCells="1">
              <from>
                <xdr:col>4</xdr:col>
                <xdr:colOff>895350</xdr:colOff>
                <xdr:row>43</xdr:row>
                <xdr:rowOff>104775</xdr:rowOff>
              </from>
              <to>
                <xdr:col>4</xdr:col>
                <xdr:colOff>1552575</xdr:colOff>
                <xdr:row>43</xdr:row>
                <xdr:rowOff>304800</xdr:rowOff>
              </to>
            </anchor>
          </controlPr>
        </control>
      </mc:Choice>
      <mc:Fallback>
        <control shapeId="16518" r:id="rId270" name="CheckBox134"/>
      </mc:Fallback>
    </mc:AlternateContent>
    <mc:AlternateContent xmlns:mc="http://schemas.openxmlformats.org/markup-compatibility/2006">
      <mc:Choice Requires="x14">
        <control shapeId="16519" r:id="rId272" name="CheckBox135">
          <controlPr defaultSize="0" autoLine="0" r:id="rId273">
            <anchor moveWithCells="1" sizeWithCells="1">
              <from>
                <xdr:col>4</xdr:col>
                <xdr:colOff>466725</xdr:colOff>
                <xdr:row>43</xdr:row>
                <xdr:rowOff>104775</xdr:rowOff>
              </from>
              <to>
                <xdr:col>4</xdr:col>
                <xdr:colOff>895350</xdr:colOff>
                <xdr:row>43</xdr:row>
                <xdr:rowOff>304800</xdr:rowOff>
              </to>
            </anchor>
          </controlPr>
        </control>
      </mc:Choice>
      <mc:Fallback>
        <control shapeId="16519" r:id="rId272" name="CheckBox135"/>
      </mc:Fallback>
    </mc:AlternateContent>
    <mc:AlternateContent xmlns:mc="http://schemas.openxmlformats.org/markup-compatibility/2006">
      <mc:Choice Requires="x14">
        <control shapeId="16520" r:id="rId274" name="CheckBox136">
          <controlPr defaultSize="0" autoLine="0" r:id="rId275">
            <anchor moveWithCells="1" sizeWithCells="1">
              <from>
                <xdr:col>4</xdr:col>
                <xdr:colOff>9525</xdr:colOff>
                <xdr:row>43</xdr:row>
                <xdr:rowOff>114300</xdr:rowOff>
              </from>
              <to>
                <xdr:col>4</xdr:col>
                <xdr:colOff>504825</xdr:colOff>
                <xdr:row>43</xdr:row>
                <xdr:rowOff>304800</xdr:rowOff>
              </to>
            </anchor>
          </controlPr>
        </control>
      </mc:Choice>
      <mc:Fallback>
        <control shapeId="16520" r:id="rId274" name="CheckBox136"/>
      </mc:Fallback>
    </mc:AlternateContent>
    <mc:AlternateContent xmlns:mc="http://schemas.openxmlformats.org/markup-compatibility/2006">
      <mc:Choice Requires="x14">
        <control shapeId="16521" r:id="rId276" name="CheckBox137">
          <controlPr defaultSize="0" autoLine="0" r:id="rId277">
            <anchor moveWithCells="1" sizeWithCells="1">
              <from>
                <xdr:col>3</xdr:col>
                <xdr:colOff>19050</xdr:colOff>
                <xdr:row>43</xdr:row>
                <xdr:rowOff>114300</xdr:rowOff>
              </from>
              <to>
                <xdr:col>3</xdr:col>
                <xdr:colOff>352425</xdr:colOff>
                <xdr:row>43</xdr:row>
                <xdr:rowOff>304800</xdr:rowOff>
              </to>
            </anchor>
          </controlPr>
        </control>
      </mc:Choice>
      <mc:Fallback>
        <control shapeId="16521" r:id="rId276" name="CheckBox137"/>
      </mc:Fallback>
    </mc:AlternateContent>
    <mc:AlternateContent xmlns:mc="http://schemas.openxmlformats.org/markup-compatibility/2006">
      <mc:Choice Requires="x14">
        <control shapeId="16522" r:id="rId278" name="CheckBox138">
          <controlPr defaultSize="0" autoLine="0" r:id="rId279">
            <anchor moveWithCells="1" sizeWithCells="1">
              <from>
                <xdr:col>3</xdr:col>
                <xdr:colOff>323850</xdr:colOff>
                <xdr:row>43</xdr:row>
                <xdr:rowOff>104775</xdr:rowOff>
              </from>
              <to>
                <xdr:col>3</xdr:col>
                <xdr:colOff>647700</xdr:colOff>
                <xdr:row>43</xdr:row>
                <xdr:rowOff>295275</xdr:rowOff>
              </to>
            </anchor>
          </controlPr>
        </control>
      </mc:Choice>
      <mc:Fallback>
        <control shapeId="16522" r:id="rId278" name="CheckBox138"/>
      </mc:Fallback>
    </mc:AlternateContent>
    <mc:AlternateContent xmlns:mc="http://schemas.openxmlformats.org/markup-compatibility/2006">
      <mc:Choice Requires="x14">
        <control shapeId="16523" r:id="rId280" name="CheckBox139">
          <controlPr defaultSize="0" autoLine="0" r:id="rId281">
            <anchor moveWithCells="1" sizeWithCells="1">
              <from>
                <xdr:col>4</xdr:col>
                <xdr:colOff>1600200</xdr:colOff>
                <xdr:row>44</xdr:row>
                <xdr:rowOff>104775</xdr:rowOff>
              </from>
              <to>
                <xdr:col>4</xdr:col>
                <xdr:colOff>2066925</xdr:colOff>
                <xdr:row>44</xdr:row>
                <xdr:rowOff>295275</xdr:rowOff>
              </to>
            </anchor>
          </controlPr>
        </control>
      </mc:Choice>
      <mc:Fallback>
        <control shapeId="16523" r:id="rId280" name="CheckBox139"/>
      </mc:Fallback>
    </mc:AlternateContent>
    <mc:AlternateContent xmlns:mc="http://schemas.openxmlformats.org/markup-compatibility/2006">
      <mc:Choice Requires="x14">
        <control shapeId="16524" r:id="rId282" name="CheckBox140">
          <controlPr defaultSize="0" autoLine="0" r:id="rId283">
            <anchor moveWithCells="1" sizeWithCells="1">
              <from>
                <xdr:col>4</xdr:col>
                <xdr:colOff>895350</xdr:colOff>
                <xdr:row>44</xdr:row>
                <xdr:rowOff>104775</xdr:rowOff>
              </from>
              <to>
                <xdr:col>4</xdr:col>
                <xdr:colOff>1552575</xdr:colOff>
                <xdr:row>44</xdr:row>
                <xdr:rowOff>304800</xdr:rowOff>
              </to>
            </anchor>
          </controlPr>
        </control>
      </mc:Choice>
      <mc:Fallback>
        <control shapeId="16524" r:id="rId282" name="CheckBox140"/>
      </mc:Fallback>
    </mc:AlternateContent>
    <mc:AlternateContent xmlns:mc="http://schemas.openxmlformats.org/markup-compatibility/2006">
      <mc:Choice Requires="x14">
        <control shapeId="16525" r:id="rId284" name="CheckBox141">
          <controlPr defaultSize="0" autoLine="0" r:id="rId285">
            <anchor moveWithCells="1" sizeWithCells="1">
              <from>
                <xdr:col>4</xdr:col>
                <xdr:colOff>466725</xdr:colOff>
                <xdr:row>44</xdr:row>
                <xdr:rowOff>104775</xdr:rowOff>
              </from>
              <to>
                <xdr:col>4</xdr:col>
                <xdr:colOff>895350</xdr:colOff>
                <xdr:row>44</xdr:row>
                <xdr:rowOff>304800</xdr:rowOff>
              </to>
            </anchor>
          </controlPr>
        </control>
      </mc:Choice>
      <mc:Fallback>
        <control shapeId="16525" r:id="rId284" name="CheckBox141"/>
      </mc:Fallback>
    </mc:AlternateContent>
    <mc:AlternateContent xmlns:mc="http://schemas.openxmlformats.org/markup-compatibility/2006">
      <mc:Choice Requires="x14">
        <control shapeId="16526" r:id="rId286" name="CheckBox142">
          <controlPr defaultSize="0" autoLine="0" r:id="rId287">
            <anchor moveWithCells="1" sizeWithCells="1">
              <from>
                <xdr:col>4</xdr:col>
                <xdr:colOff>9525</xdr:colOff>
                <xdr:row>44</xdr:row>
                <xdr:rowOff>114300</xdr:rowOff>
              </from>
              <to>
                <xdr:col>4</xdr:col>
                <xdr:colOff>504825</xdr:colOff>
                <xdr:row>44</xdr:row>
                <xdr:rowOff>304800</xdr:rowOff>
              </to>
            </anchor>
          </controlPr>
        </control>
      </mc:Choice>
      <mc:Fallback>
        <control shapeId="16526" r:id="rId286" name="CheckBox142"/>
      </mc:Fallback>
    </mc:AlternateContent>
    <mc:AlternateContent xmlns:mc="http://schemas.openxmlformats.org/markup-compatibility/2006">
      <mc:Choice Requires="x14">
        <control shapeId="16527" r:id="rId288" name="CheckBox143">
          <controlPr defaultSize="0" autoLine="0" r:id="rId289">
            <anchor moveWithCells="1" sizeWithCells="1">
              <from>
                <xdr:col>3</xdr:col>
                <xdr:colOff>19050</xdr:colOff>
                <xdr:row>44</xdr:row>
                <xdr:rowOff>114300</xdr:rowOff>
              </from>
              <to>
                <xdr:col>3</xdr:col>
                <xdr:colOff>352425</xdr:colOff>
                <xdr:row>44</xdr:row>
                <xdr:rowOff>304800</xdr:rowOff>
              </to>
            </anchor>
          </controlPr>
        </control>
      </mc:Choice>
      <mc:Fallback>
        <control shapeId="16527" r:id="rId288" name="CheckBox143"/>
      </mc:Fallback>
    </mc:AlternateContent>
    <mc:AlternateContent xmlns:mc="http://schemas.openxmlformats.org/markup-compatibility/2006">
      <mc:Choice Requires="x14">
        <control shapeId="16528" r:id="rId290" name="CheckBox144">
          <controlPr defaultSize="0" autoLine="0" r:id="rId291">
            <anchor moveWithCells="1" sizeWithCells="1">
              <from>
                <xdr:col>3</xdr:col>
                <xdr:colOff>323850</xdr:colOff>
                <xdr:row>44</xdr:row>
                <xdr:rowOff>104775</xdr:rowOff>
              </from>
              <to>
                <xdr:col>3</xdr:col>
                <xdr:colOff>647700</xdr:colOff>
                <xdr:row>44</xdr:row>
                <xdr:rowOff>295275</xdr:rowOff>
              </to>
            </anchor>
          </controlPr>
        </control>
      </mc:Choice>
      <mc:Fallback>
        <control shapeId="16528" r:id="rId290" name="CheckBox144"/>
      </mc:Fallback>
    </mc:AlternateContent>
    <mc:AlternateContent xmlns:mc="http://schemas.openxmlformats.org/markup-compatibility/2006">
      <mc:Choice Requires="x14">
        <control shapeId="16529" r:id="rId292" name="CheckBox145">
          <controlPr defaultSize="0" autoLine="0" r:id="rId293">
            <anchor moveWithCells="1" sizeWithCells="1">
              <from>
                <xdr:col>4</xdr:col>
                <xdr:colOff>1600200</xdr:colOff>
                <xdr:row>45</xdr:row>
                <xdr:rowOff>104775</xdr:rowOff>
              </from>
              <to>
                <xdr:col>4</xdr:col>
                <xdr:colOff>2066925</xdr:colOff>
                <xdr:row>45</xdr:row>
                <xdr:rowOff>295275</xdr:rowOff>
              </to>
            </anchor>
          </controlPr>
        </control>
      </mc:Choice>
      <mc:Fallback>
        <control shapeId="16529" r:id="rId292" name="CheckBox145"/>
      </mc:Fallback>
    </mc:AlternateContent>
    <mc:AlternateContent xmlns:mc="http://schemas.openxmlformats.org/markup-compatibility/2006">
      <mc:Choice Requires="x14">
        <control shapeId="16530" r:id="rId294" name="CheckBox146">
          <controlPr defaultSize="0" autoLine="0" r:id="rId295">
            <anchor moveWithCells="1" sizeWithCells="1">
              <from>
                <xdr:col>4</xdr:col>
                <xdr:colOff>895350</xdr:colOff>
                <xdr:row>45</xdr:row>
                <xdr:rowOff>104775</xdr:rowOff>
              </from>
              <to>
                <xdr:col>4</xdr:col>
                <xdr:colOff>1552575</xdr:colOff>
                <xdr:row>45</xdr:row>
                <xdr:rowOff>304800</xdr:rowOff>
              </to>
            </anchor>
          </controlPr>
        </control>
      </mc:Choice>
      <mc:Fallback>
        <control shapeId="16530" r:id="rId294" name="CheckBox146"/>
      </mc:Fallback>
    </mc:AlternateContent>
    <mc:AlternateContent xmlns:mc="http://schemas.openxmlformats.org/markup-compatibility/2006">
      <mc:Choice Requires="x14">
        <control shapeId="16531" r:id="rId296" name="CheckBox147">
          <controlPr defaultSize="0" autoLine="0" r:id="rId297">
            <anchor moveWithCells="1" sizeWithCells="1">
              <from>
                <xdr:col>4</xdr:col>
                <xdr:colOff>466725</xdr:colOff>
                <xdr:row>45</xdr:row>
                <xdr:rowOff>104775</xdr:rowOff>
              </from>
              <to>
                <xdr:col>4</xdr:col>
                <xdr:colOff>895350</xdr:colOff>
                <xdr:row>45</xdr:row>
                <xdr:rowOff>304800</xdr:rowOff>
              </to>
            </anchor>
          </controlPr>
        </control>
      </mc:Choice>
      <mc:Fallback>
        <control shapeId="16531" r:id="rId296" name="CheckBox147"/>
      </mc:Fallback>
    </mc:AlternateContent>
    <mc:AlternateContent xmlns:mc="http://schemas.openxmlformats.org/markup-compatibility/2006">
      <mc:Choice Requires="x14">
        <control shapeId="16532" r:id="rId298" name="CheckBox148">
          <controlPr defaultSize="0" autoLine="0" r:id="rId299">
            <anchor moveWithCells="1" sizeWithCells="1">
              <from>
                <xdr:col>4</xdr:col>
                <xdr:colOff>9525</xdr:colOff>
                <xdr:row>45</xdr:row>
                <xdr:rowOff>114300</xdr:rowOff>
              </from>
              <to>
                <xdr:col>4</xdr:col>
                <xdr:colOff>504825</xdr:colOff>
                <xdr:row>45</xdr:row>
                <xdr:rowOff>304800</xdr:rowOff>
              </to>
            </anchor>
          </controlPr>
        </control>
      </mc:Choice>
      <mc:Fallback>
        <control shapeId="16532" r:id="rId298" name="CheckBox148"/>
      </mc:Fallback>
    </mc:AlternateContent>
    <mc:AlternateContent xmlns:mc="http://schemas.openxmlformats.org/markup-compatibility/2006">
      <mc:Choice Requires="x14">
        <control shapeId="16533" r:id="rId300" name="CheckBox149">
          <controlPr defaultSize="0" autoLine="0" r:id="rId301">
            <anchor moveWithCells="1" sizeWithCells="1">
              <from>
                <xdr:col>3</xdr:col>
                <xdr:colOff>19050</xdr:colOff>
                <xdr:row>45</xdr:row>
                <xdr:rowOff>114300</xdr:rowOff>
              </from>
              <to>
                <xdr:col>3</xdr:col>
                <xdr:colOff>352425</xdr:colOff>
                <xdr:row>45</xdr:row>
                <xdr:rowOff>304800</xdr:rowOff>
              </to>
            </anchor>
          </controlPr>
        </control>
      </mc:Choice>
      <mc:Fallback>
        <control shapeId="16533" r:id="rId300" name="CheckBox149"/>
      </mc:Fallback>
    </mc:AlternateContent>
    <mc:AlternateContent xmlns:mc="http://schemas.openxmlformats.org/markup-compatibility/2006">
      <mc:Choice Requires="x14">
        <control shapeId="16534" r:id="rId302" name="CheckBox150">
          <controlPr defaultSize="0" autoLine="0" r:id="rId303">
            <anchor moveWithCells="1" sizeWithCells="1">
              <from>
                <xdr:col>3</xdr:col>
                <xdr:colOff>323850</xdr:colOff>
                <xdr:row>45</xdr:row>
                <xdr:rowOff>104775</xdr:rowOff>
              </from>
              <to>
                <xdr:col>3</xdr:col>
                <xdr:colOff>647700</xdr:colOff>
                <xdr:row>45</xdr:row>
                <xdr:rowOff>295275</xdr:rowOff>
              </to>
            </anchor>
          </controlPr>
        </control>
      </mc:Choice>
      <mc:Fallback>
        <control shapeId="16534" r:id="rId302" name="CheckBox150"/>
      </mc:Fallback>
    </mc:AlternateContent>
    <mc:AlternateContent xmlns:mc="http://schemas.openxmlformats.org/markup-compatibility/2006">
      <mc:Choice Requires="x14">
        <control shapeId="16535" r:id="rId304" name="CheckBox151">
          <controlPr defaultSize="0" autoLine="0" r:id="rId305">
            <anchor moveWithCells="1" sizeWithCells="1">
              <from>
                <xdr:col>4</xdr:col>
                <xdr:colOff>1600200</xdr:colOff>
                <xdr:row>48</xdr:row>
                <xdr:rowOff>104775</xdr:rowOff>
              </from>
              <to>
                <xdr:col>4</xdr:col>
                <xdr:colOff>2066925</xdr:colOff>
                <xdr:row>48</xdr:row>
                <xdr:rowOff>295275</xdr:rowOff>
              </to>
            </anchor>
          </controlPr>
        </control>
      </mc:Choice>
      <mc:Fallback>
        <control shapeId="16535" r:id="rId304" name="CheckBox151"/>
      </mc:Fallback>
    </mc:AlternateContent>
    <mc:AlternateContent xmlns:mc="http://schemas.openxmlformats.org/markup-compatibility/2006">
      <mc:Choice Requires="x14">
        <control shapeId="16536" r:id="rId306" name="CheckBox152">
          <controlPr defaultSize="0" autoLine="0" r:id="rId307">
            <anchor moveWithCells="1" sizeWithCells="1">
              <from>
                <xdr:col>4</xdr:col>
                <xdr:colOff>895350</xdr:colOff>
                <xdr:row>48</xdr:row>
                <xdr:rowOff>104775</xdr:rowOff>
              </from>
              <to>
                <xdr:col>4</xdr:col>
                <xdr:colOff>1552575</xdr:colOff>
                <xdr:row>48</xdr:row>
                <xdr:rowOff>304800</xdr:rowOff>
              </to>
            </anchor>
          </controlPr>
        </control>
      </mc:Choice>
      <mc:Fallback>
        <control shapeId="16536" r:id="rId306" name="CheckBox152"/>
      </mc:Fallback>
    </mc:AlternateContent>
    <mc:AlternateContent xmlns:mc="http://schemas.openxmlformats.org/markup-compatibility/2006">
      <mc:Choice Requires="x14">
        <control shapeId="16537" r:id="rId308" name="CheckBox153">
          <controlPr defaultSize="0" autoLine="0" r:id="rId309">
            <anchor moveWithCells="1" sizeWithCells="1">
              <from>
                <xdr:col>4</xdr:col>
                <xdr:colOff>466725</xdr:colOff>
                <xdr:row>48</xdr:row>
                <xdr:rowOff>104775</xdr:rowOff>
              </from>
              <to>
                <xdr:col>4</xdr:col>
                <xdr:colOff>895350</xdr:colOff>
                <xdr:row>48</xdr:row>
                <xdr:rowOff>304800</xdr:rowOff>
              </to>
            </anchor>
          </controlPr>
        </control>
      </mc:Choice>
      <mc:Fallback>
        <control shapeId="16537" r:id="rId308" name="CheckBox153"/>
      </mc:Fallback>
    </mc:AlternateContent>
    <mc:AlternateContent xmlns:mc="http://schemas.openxmlformats.org/markup-compatibility/2006">
      <mc:Choice Requires="x14">
        <control shapeId="16538" r:id="rId310" name="CheckBox154">
          <controlPr defaultSize="0" autoLine="0" r:id="rId311">
            <anchor moveWithCells="1" sizeWithCells="1">
              <from>
                <xdr:col>4</xdr:col>
                <xdr:colOff>9525</xdr:colOff>
                <xdr:row>48</xdr:row>
                <xdr:rowOff>114300</xdr:rowOff>
              </from>
              <to>
                <xdr:col>4</xdr:col>
                <xdr:colOff>504825</xdr:colOff>
                <xdr:row>48</xdr:row>
                <xdr:rowOff>304800</xdr:rowOff>
              </to>
            </anchor>
          </controlPr>
        </control>
      </mc:Choice>
      <mc:Fallback>
        <control shapeId="16538" r:id="rId310" name="CheckBox154"/>
      </mc:Fallback>
    </mc:AlternateContent>
    <mc:AlternateContent xmlns:mc="http://schemas.openxmlformats.org/markup-compatibility/2006">
      <mc:Choice Requires="x14">
        <control shapeId="16539" r:id="rId312" name="CheckBox155">
          <controlPr defaultSize="0" autoLine="0" r:id="rId313">
            <anchor moveWithCells="1" sizeWithCells="1">
              <from>
                <xdr:col>3</xdr:col>
                <xdr:colOff>19050</xdr:colOff>
                <xdr:row>48</xdr:row>
                <xdr:rowOff>114300</xdr:rowOff>
              </from>
              <to>
                <xdr:col>3</xdr:col>
                <xdr:colOff>352425</xdr:colOff>
                <xdr:row>48</xdr:row>
                <xdr:rowOff>304800</xdr:rowOff>
              </to>
            </anchor>
          </controlPr>
        </control>
      </mc:Choice>
      <mc:Fallback>
        <control shapeId="16539" r:id="rId312" name="CheckBox155"/>
      </mc:Fallback>
    </mc:AlternateContent>
    <mc:AlternateContent xmlns:mc="http://schemas.openxmlformats.org/markup-compatibility/2006">
      <mc:Choice Requires="x14">
        <control shapeId="16540" r:id="rId314" name="CheckBox156">
          <controlPr defaultSize="0" autoLine="0" r:id="rId315">
            <anchor moveWithCells="1" sizeWithCells="1">
              <from>
                <xdr:col>3</xdr:col>
                <xdr:colOff>323850</xdr:colOff>
                <xdr:row>48</xdr:row>
                <xdr:rowOff>104775</xdr:rowOff>
              </from>
              <to>
                <xdr:col>3</xdr:col>
                <xdr:colOff>647700</xdr:colOff>
                <xdr:row>48</xdr:row>
                <xdr:rowOff>295275</xdr:rowOff>
              </to>
            </anchor>
          </controlPr>
        </control>
      </mc:Choice>
      <mc:Fallback>
        <control shapeId="16540" r:id="rId314" name="CheckBox156"/>
      </mc:Fallback>
    </mc:AlternateContent>
    <mc:AlternateContent xmlns:mc="http://schemas.openxmlformats.org/markup-compatibility/2006">
      <mc:Choice Requires="x14">
        <control shapeId="16541" r:id="rId316" name="CheckBox157">
          <controlPr defaultSize="0" autoLine="0" r:id="rId317">
            <anchor moveWithCells="1" sizeWithCells="1">
              <from>
                <xdr:col>4</xdr:col>
                <xdr:colOff>1600200</xdr:colOff>
                <xdr:row>49</xdr:row>
                <xdr:rowOff>104775</xdr:rowOff>
              </from>
              <to>
                <xdr:col>4</xdr:col>
                <xdr:colOff>2066925</xdr:colOff>
                <xdr:row>49</xdr:row>
                <xdr:rowOff>295275</xdr:rowOff>
              </to>
            </anchor>
          </controlPr>
        </control>
      </mc:Choice>
      <mc:Fallback>
        <control shapeId="16541" r:id="rId316" name="CheckBox157"/>
      </mc:Fallback>
    </mc:AlternateContent>
    <mc:AlternateContent xmlns:mc="http://schemas.openxmlformats.org/markup-compatibility/2006">
      <mc:Choice Requires="x14">
        <control shapeId="16542" r:id="rId318" name="CheckBox158">
          <controlPr defaultSize="0" autoLine="0" r:id="rId319">
            <anchor moveWithCells="1" sizeWithCells="1">
              <from>
                <xdr:col>4</xdr:col>
                <xdr:colOff>895350</xdr:colOff>
                <xdr:row>49</xdr:row>
                <xdr:rowOff>104775</xdr:rowOff>
              </from>
              <to>
                <xdr:col>4</xdr:col>
                <xdr:colOff>1552575</xdr:colOff>
                <xdr:row>49</xdr:row>
                <xdr:rowOff>304800</xdr:rowOff>
              </to>
            </anchor>
          </controlPr>
        </control>
      </mc:Choice>
      <mc:Fallback>
        <control shapeId="16542" r:id="rId318" name="CheckBox158"/>
      </mc:Fallback>
    </mc:AlternateContent>
    <mc:AlternateContent xmlns:mc="http://schemas.openxmlformats.org/markup-compatibility/2006">
      <mc:Choice Requires="x14">
        <control shapeId="16543" r:id="rId320" name="CheckBox159">
          <controlPr defaultSize="0" autoLine="0" r:id="rId321">
            <anchor moveWithCells="1" sizeWithCells="1">
              <from>
                <xdr:col>4</xdr:col>
                <xdr:colOff>466725</xdr:colOff>
                <xdr:row>49</xdr:row>
                <xdr:rowOff>104775</xdr:rowOff>
              </from>
              <to>
                <xdr:col>4</xdr:col>
                <xdr:colOff>895350</xdr:colOff>
                <xdr:row>49</xdr:row>
                <xdr:rowOff>304800</xdr:rowOff>
              </to>
            </anchor>
          </controlPr>
        </control>
      </mc:Choice>
      <mc:Fallback>
        <control shapeId="16543" r:id="rId320" name="CheckBox159"/>
      </mc:Fallback>
    </mc:AlternateContent>
    <mc:AlternateContent xmlns:mc="http://schemas.openxmlformats.org/markup-compatibility/2006">
      <mc:Choice Requires="x14">
        <control shapeId="16544" r:id="rId322" name="CheckBox160">
          <controlPr defaultSize="0" autoLine="0" r:id="rId323">
            <anchor moveWithCells="1" sizeWithCells="1">
              <from>
                <xdr:col>4</xdr:col>
                <xdr:colOff>9525</xdr:colOff>
                <xdr:row>49</xdr:row>
                <xdr:rowOff>114300</xdr:rowOff>
              </from>
              <to>
                <xdr:col>4</xdr:col>
                <xdr:colOff>504825</xdr:colOff>
                <xdr:row>49</xdr:row>
                <xdr:rowOff>304800</xdr:rowOff>
              </to>
            </anchor>
          </controlPr>
        </control>
      </mc:Choice>
      <mc:Fallback>
        <control shapeId="16544" r:id="rId322" name="CheckBox160"/>
      </mc:Fallback>
    </mc:AlternateContent>
    <mc:AlternateContent xmlns:mc="http://schemas.openxmlformats.org/markup-compatibility/2006">
      <mc:Choice Requires="x14">
        <control shapeId="16545" r:id="rId324" name="CheckBox161">
          <controlPr defaultSize="0" autoLine="0" r:id="rId325">
            <anchor moveWithCells="1" sizeWithCells="1">
              <from>
                <xdr:col>3</xdr:col>
                <xdr:colOff>19050</xdr:colOff>
                <xdr:row>49</xdr:row>
                <xdr:rowOff>114300</xdr:rowOff>
              </from>
              <to>
                <xdr:col>3</xdr:col>
                <xdr:colOff>352425</xdr:colOff>
                <xdr:row>49</xdr:row>
                <xdr:rowOff>304800</xdr:rowOff>
              </to>
            </anchor>
          </controlPr>
        </control>
      </mc:Choice>
      <mc:Fallback>
        <control shapeId="16545" r:id="rId324" name="CheckBox161"/>
      </mc:Fallback>
    </mc:AlternateContent>
    <mc:AlternateContent xmlns:mc="http://schemas.openxmlformats.org/markup-compatibility/2006">
      <mc:Choice Requires="x14">
        <control shapeId="16546" r:id="rId326" name="CheckBox162">
          <controlPr defaultSize="0" autoLine="0" r:id="rId327">
            <anchor moveWithCells="1" sizeWithCells="1">
              <from>
                <xdr:col>3</xdr:col>
                <xdr:colOff>323850</xdr:colOff>
                <xdr:row>49</xdr:row>
                <xdr:rowOff>104775</xdr:rowOff>
              </from>
              <to>
                <xdr:col>3</xdr:col>
                <xdr:colOff>647700</xdr:colOff>
                <xdr:row>49</xdr:row>
                <xdr:rowOff>295275</xdr:rowOff>
              </to>
            </anchor>
          </controlPr>
        </control>
      </mc:Choice>
      <mc:Fallback>
        <control shapeId="16546" r:id="rId326" name="CheckBox162"/>
      </mc:Fallback>
    </mc:AlternateContent>
    <mc:AlternateContent xmlns:mc="http://schemas.openxmlformats.org/markup-compatibility/2006">
      <mc:Choice Requires="x14">
        <control shapeId="16547" r:id="rId328" name="CheckBox163">
          <controlPr defaultSize="0" autoLine="0" r:id="rId329">
            <anchor moveWithCells="1" sizeWithCells="1">
              <from>
                <xdr:col>4</xdr:col>
                <xdr:colOff>1600200</xdr:colOff>
                <xdr:row>46</xdr:row>
                <xdr:rowOff>104775</xdr:rowOff>
              </from>
              <to>
                <xdr:col>4</xdr:col>
                <xdr:colOff>2066925</xdr:colOff>
                <xdr:row>46</xdr:row>
                <xdr:rowOff>295275</xdr:rowOff>
              </to>
            </anchor>
          </controlPr>
        </control>
      </mc:Choice>
      <mc:Fallback>
        <control shapeId="16547" r:id="rId328" name="CheckBox163"/>
      </mc:Fallback>
    </mc:AlternateContent>
    <mc:AlternateContent xmlns:mc="http://schemas.openxmlformats.org/markup-compatibility/2006">
      <mc:Choice Requires="x14">
        <control shapeId="16548" r:id="rId330" name="CheckBox164">
          <controlPr defaultSize="0" autoLine="0" r:id="rId331">
            <anchor moveWithCells="1" sizeWithCells="1">
              <from>
                <xdr:col>4</xdr:col>
                <xdr:colOff>895350</xdr:colOff>
                <xdr:row>46</xdr:row>
                <xdr:rowOff>104775</xdr:rowOff>
              </from>
              <to>
                <xdr:col>4</xdr:col>
                <xdr:colOff>1552575</xdr:colOff>
                <xdr:row>46</xdr:row>
                <xdr:rowOff>304800</xdr:rowOff>
              </to>
            </anchor>
          </controlPr>
        </control>
      </mc:Choice>
      <mc:Fallback>
        <control shapeId="16548" r:id="rId330" name="CheckBox164"/>
      </mc:Fallback>
    </mc:AlternateContent>
    <mc:AlternateContent xmlns:mc="http://schemas.openxmlformats.org/markup-compatibility/2006">
      <mc:Choice Requires="x14">
        <control shapeId="16549" r:id="rId332" name="CheckBox165">
          <controlPr defaultSize="0" autoLine="0" r:id="rId333">
            <anchor moveWithCells="1" sizeWithCells="1">
              <from>
                <xdr:col>4</xdr:col>
                <xdr:colOff>466725</xdr:colOff>
                <xdr:row>46</xdr:row>
                <xdr:rowOff>104775</xdr:rowOff>
              </from>
              <to>
                <xdr:col>4</xdr:col>
                <xdr:colOff>895350</xdr:colOff>
                <xdr:row>46</xdr:row>
                <xdr:rowOff>304800</xdr:rowOff>
              </to>
            </anchor>
          </controlPr>
        </control>
      </mc:Choice>
      <mc:Fallback>
        <control shapeId="16549" r:id="rId332" name="CheckBox165"/>
      </mc:Fallback>
    </mc:AlternateContent>
    <mc:AlternateContent xmlns:mc="http://schemas.openxmlformats.org/markup-compatibility/2006">
      <mc:Choice Requires="x14">
        <control shapeId="16550" r:id="rId334" name="CheckBox166">
          <controlPr defaultSize="0" autoLine="0" r:id="rId335">
            <anchor moveWithCells="1" sizeWithCells="1">
              <from>
                <xdr:col>4</xdr:col>
                <xdr:colOff>9525</xdr:colOff>
                <xdr:row>46</xdr:row>
                <xdr:rowOff>114300</xdr:rowOff>
              </from>
              <to>
                <xdr:col>4</xdr:col>
                <xdr:colOff>504825</xdr:colOff>
                <xdr:row>46</xdr:row>
                <xdr:rowOff>304800</xdr:rowOff>
              </to>
            </anchor>
          </controlPr>
        </control>
      </mc:Choice>
      <mc:Fallback>
        <control shapeId="16550" r:id="rId334" name="CheckBox166"/>
      </mc:Fallback>
    </mc:AlternateContent>
    <mc:AlternateContent xmlns:mc="http://schemas.openxmlformats.org/markup-compatibility/2006">
      <mc:Choice Requires="x14">
        <control shapeId="16551" r:id="rId336" name="CheckBox167">
          <controlPr defaultSize="0" autoLine="0" r:id="rId337">
            <anchor moveWithCells="1" sizeWithCells="1">
              <from>
                <xdr:col>3</xdr:col>
                <xdr:colOff>19050</xdr:colOff>
                <xdr:row>46</xdr:row>
                <xdr:rowOff>114300</xdr:rowOff>
              </from>
              <to>
                <xdr:col>3</xdr:col>
                <xdr:colOff>352425</xdr:colOff>
                <xdr:row>46</xdr:row>
                <xdr:rowOff>304800</xdr:rowOff>
              </to>
            </anchor>
          </controlPr>
        </control>
      </mc:Choice>
      <mc:Fallback>
        <control shapeId="16551" r:id="rId336" name="CheckBox167"/>
      </mc:Fallback>
    </mc:AlternateContent>
    <mc:AlternateContent xmlns:mc="http://schemas.openxmlformats.org/markup-compatibility/2006">
      <mc:Choice Requires="x14">
        <control shapeId="16552" r:id="rId338" name="CheckBox168">
          <controlPr defaultSize="0" autoLine="0" r:id="rId339">
            <anchor moveWithCells="1" sizeWithCells="1">
              <from>
                <xdr:col>3</xdr:col>
                <xdr:colOff>323850</xdr:colOff>
                <xdr:row>46</xdr:row>
                <xdr:rowOff>104775</xdr:rowOff>
              </from>
              <to>
                <xdr:col>3</xdr:col>
                <xdr:colOff>647700</xdr:colOff>
                <xdr:row>46</xdr:row>
                <xdr:rowOff>295275</xdr:rowOff>
              </to>
            </anchor>
          </controlPr>
        </control>
      </mc:Choice>
      <mc:Fallback>
        <control shapeId="16552" r:id="rId338" name="CheckBox168"/>
      </mc:Fallback>
    </mc:AlternateContent>
    <mc:AlternateContent xmlns:mc="http://schemas.openxmlformats.org/markup-compatibility/2006">
      <mc:Choice Requires="x14">
        <control shapeId="16553" r:id="rId340" name="CheckBox169">
          <controlPr defaultSize="0" autoLine="0" r:id="rId341">
            <anchor moveWithCells="1" sizeWithCells="1">
              <from>
                <xdr:col>4</xdr:col>
                <xdr:colOff>1600200</xdr:colOff>
                <xdr:row>47</xdr:row>
                <xdr:rowOff>104775</xdr:rowOff>
              </from>
              <to>
                <xdr:col>4</xdr:col>
                <xdr:colOff>2066925</xdr:colOff>
                <xdr:row>47</xdr:row>
                <xdr:rowOff>295275</xdr:rowOff>
              </to>
            </anchor>
          </controlPr>
        </control>
      </mc:Choice>
      <mc:Fallback>
        <control shapeId="16553" r:id="rId340" name="CheckBox169"/>
      </mc:Fallback>
    </mc:AlternateContent>
    <mc:AlternateContent xmlns:mc="http://schemas.openxmlformats.org/markup-compatibility/2006">
      <mc:Choice Requires="x14">
        <control shapeId="16554" r:id="rId342" name="CheckBox170">
          <controlPr defaultSize="0" autoLine="0" r:id="rId343">
            <anchor moveWithCells="1" sizeWithCells="1">
              <from>
                <xdr:col>4</xdr:col>
                <xdr:colOff>895350</xdr:colOff>
                <xdr:row>47</xdr:row>
                <xdr:rowOff>104775</xdr:rowOff>
              </from>
              <to>
                <xdr:col>4</xdr:col>
                <xdr:colOff>1552575</xdr:colOff>
                <xdr:row>47</xdr:row>
                <xdr:rowOff>304800</xdr:rowOff>
              </to>
            </anchor>
          </controlPr>
        </control>
      </mc:Choice>
      <mc:Fallback>
        <control shapeId="16554" r:id="rId342" name="CheckBox170"/>
      </mc:Fallback>
    </mc:AlternateContent>
    <mc:AlternateContent xmlns:mc="http://schemas.openxmlformats.org/markup-compatibility/2006">
      <mc:Choice Requires="x14">
        <control shapeId="16555" r:id="rId344" name="CheckBox171">
          <controlPr defaultSize="0" autoLine="0" r:id="rId345">
            <anchor moveWithCells="1" sizeWithCells="1">
              <from>
                <xdr:col>4</xdr:col>
                <xdr:colOff>466725</xdr:colOff>
                <xdr:row>47</xdr:row>
                <xdr:rowOff>104775</xdr:rowOff>
              </from>
              <to>
                <xdr:col>4</xdr:col>
                <xdr:colOff>895350</xdr:colOff>
                <xdr:row>47</xdr:row>
                <xdr:rowOff>304800</xdr:rowOff>
              </to>
            </anchor>
          </controlPr>
        </control>
      </mc:Choice>
      <mc:Fallback>
        <control shapeId="16555" r:id="rId344" name="CheckBox171"/>
      </mc:Fallback>
    </mc:AlternateContent>
    <mc:AlternateContent xmlns:mc="http://schemas.openxmlformats.org/markup-compatibility/2006">
      <mc:Choice Requires="x14">
        <control shapeId="16556" r:id="rId346" name="CheckBox172">
          <controlPr defaultSize="0" autoLine="0" r:id="rId347">
            <anchor moveWithCells="1" sizeWithCells="1">
              <from>
                <xdr:col>4</xdr:col>
                <xdr:colOff>9525</xdr:colOff>
                <xdr:row>47</xdr:row>
                <xdr:rowOff>114300</xdr:rowOff>
              </from>
              <to>
                <xdr:col>4</xdr:col>
                <xdr:colOff>504825</xdr:colOff>
                <xdr:row>47</xdr:row>
                <xdr:rowOff>304800</xdr:rowOff>
              </to>
            </anchor>
          </controlPr>
        </control>
      </mc:Choice>
      <mc:Fallback>
        <control shapeId="16556" r:id="rId346" name="CheckBox172"/>
      </mc:Fallback>
    </mc:AlternateContent>
    <mc:AlternateContent xmlns:mc="http://schemas.openxmlformats.org/markup-compatibility/2006">
      <mc:Choice Requires="x14">
        <control shapeId="16557" r:id="rId348" name="CheckBox173">
          <controlPr defaultSize="0" autoLine="0" r:id="rId349">
            <anchor moveWithCells="1" sizeWithCells="1">
              <from>
                <xdr:col>3</xdr:col>
                <xdr:colOff>19050</xdr:colOff>
                <xdr:row>47</xdr:row>
                <xdr:rowOff>114300</xdr:rowOff>
              </from>
              <to>
                <xdr:col>3</xdr:col>
                <xdr:colOff>352425</xdr:colOff>
                <xdr:row>47</xdr:row>
                <xdr:rowOff>304800</xdr:rowOff>
              </to>
            </anchor>
          </controlPr>
        </control>
      </mc:Choice>
      <mc:Fallback>
        <control shapeId="16557" r:id="rId348" name="CheckBox173"/>
      </mc:Fallback>
    </mc:AlternateContent>
    <mc:AlternateContent xmlns:mc="http://schemas.openxmlformats.org/markup-compatibility/2006">
      <mc:Choice Requires="x14">
        <control shapeId="16558" r:id="rId350" name="CheckBox174">
          <controlPr defaultSize="0" autoLine="0" r:id="rId351">
            <anchor moveWithCells="1" sizeWithCells="1">
              <from>
                <xdr:col>3</xdr:col>
                <xdr:colOff>323850</xdr:colOff>
                <xdr:row>47</xdr:row>
                <xdr:rowOff>104775</xdr:rowOff>
              </from>
              <to>
                <xdr:col>3</xdr:col>
                <xdr:colOff>647700</xdr:colOff>
                <xdr:row>47</xdr:row>
                <xdr:rowOff>295275</xdr:rowOff>
              </to>
            </anchor>
          </controlPr>
        </control>
      </mc:Choice>
      <mc:Fallback>
        <control shapeId="16558" r:id="rId350" name="CheckBox17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102289-121B-4554-9719-17319464F717}">
          <x14:formula1>
            <xm:f>リストボックス!$I$2</xm:f>
          </x14:formula1>
          <xm:sqref>K13:K24 K39:K50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8D85-9249-4387-8181-2155E60A97D4}">
  <dimension ref="B1:L81"/>
  <sheetViews>
    <sheetView view="pageBreakPreview" zoomScale="89" zoomScaleNormal="100" zoomScaleSheetLayoutView="89" workbookViewId="0">
      <selection activeCell="Q20" sqref="Q20"/>
    </sheetView>
  </sheetViews>
  <sheetFormatPr defaultRowHeight="13.5" x14ac:dyDescent="0.15"/>
  <cols>
    <col min="1" max="1" width="0.625" style="30" customWidth="1"/>
    <col min="2" max="2" width="3.875" style="30" customWidth="1"/>
    <col min="3" max="4" width="44.125" style="30" customWidth="1"/>
    <col min="5" max="5" width="1.875" style="30" hidden="1" customWidth="1"/>
    <col min="6" max="6" width="9.75" style="30" customWidth="1"/>
    <col min="7" max="7" width="5" style="30" customWidth="1"/>
    <col min="8" max="8" width="11.125" style="62" customWidth="1"/>
    <col min="9" max="10" width="8.625" style="62" customWidth="1"/>
    <col min="11" max="11" width="13.875" style="62" customWidth="1"/>
    <col min="12" max="16384" width="9" style="30"/>
  </cols>
  <sheetData>
    <row r="1" spans="2:11" ht="17.25" customHeight="1" x14ac:dyDescent="0.15">
      <c r="C1" s="29" t="s">
        <v>2</v>
      </c>
      <c r="D1" s="29" t="s">
        <v>52</v>
      </c>
      <c r="E1" s="31"/>
      <c r="F1" s="63" t="s">
        <v>144</v>
      </c>
      <c r="G1" s="63" t="s">
        <v>42</v>
      </c>
      <c r="H1" s="63" t="s">
        <v>145</v>
      </c>
      <c r="I1" s="63" t="s">
        <v>146</v>
      </c>
      <c r="J1" s="63"/>
      <c r="K1" s="15"/>
    </row>
    <row r="2" spans="2:11" ht="23.25" customHeight="1" thickBot="1" x14ac:dyDescent="0.2">
      <c r="C2" s="70"/>
      <c r="D2" s="70"/>
      <c r="E2" s="31"/>
      <c r="F2" s="31"/>
      <c r="G2" s="168"/>
      <c r="H2" s="168"/>
      <c r="I2" s="168"/>
      <c r="J2" s="32"/>
      <c r="K2" s="30"/>
    </row>
    <row r="3" spans="2:11" ht="18.75" customHeight="1" x14ac:dyDescent="0.15">
      <c r="B3" s="33"/>
      <c r="C3" s="34" t="s">
        <v>43</v>
      </c>
      <c r="D3" s="34" t="s">
        <v>44</v>
      </c>
      <c r="E3" s="35"/>
      <c r="F3" s="34" t="s">
        <v>45</v>
      </c>
      <c r="G3" s="36" t="s">
        <v>46</v>
      </c>
      <c r="H3" s="37" t="s">
        <v>47</v>
      </c>
      <c r="I3" s="169" t="s">
        <v>48</v>
      </c>
      <c r="J3" s="170"/>
      <c r="K3" s="38" t="s">
        <v>49</v>
      </c>
    </row>
    <row r="4" spans="2:11" ht="23.1" customHeight="1" x14ac:dyDescent="0.15">
      <c r="B4" s="39">
        <v>1</v>
      </c>
      <c r="C4" s="40" t="s">
        <v>121</v>
      </c>
      <c r="D4" s="40"/>
      <c r="E4" s="41"/>
      <c r="F4" s="42"/>
      <c r="G4" s="43"/>
      <c r="H4" s="44"/>
      <c r="I4" s="177"/>
      <c r="J4" s="178"/>
      <c r="K4" s="45"/>
    </row>
    <row r="5" spans="2:11" ht="23.1" customHeight="1" x14ac:dyDescent="0.15">
      <c r="B5" s="46">
        <v>2</v>
      </c>
      <c r="C5" s="47" t="s">
        <v>122</v>
      </c>
      <c r="D5" s="48"/>
      <c r="E5" s="49">
        <v>67</v>
      </c>
      <c r="F5" s="50">
        <v>80.8</v>
      </c>
      <c r="G5" s="51" t="s">
        <v>123</v>
      </c>
      <c r="H5" s="52">
        <v>2000</v>
      </c>
      <c r="I5" s="173">
        <f t="shared" ref="I5:I10" si="0">IF(F5="","",F5*H5)</f>
        <v>161600</v>
      </c>
      <c r="J5" s="174"/>
      <c r="K5" s="53"/>
    </row>
    <row r="6" spans="2:11" ht="23.1" customHeight="1" x14ac:dyDescent="0.15">
      <c r="B6" s="46">
        <v>3</v>
      </c>
      <c r="C6" s="48" t="s">
        <v>124</v>
      </c>
      <c r="D6" s="48"/>
      <c r="E6" s="49">
        <v>67</v>
      </c>
      <c r="F6" s="50">
        <v>80.8</v>
      </c>
      <c r="G6" s="51" t="s">
        <v>123</v>
      </c>
      <c r="H6" s="52">
        <v>500</v>
      </c>
      <c r="I6" s="173">
        <f t="shared" si="0"/>
        <v>40400</v>
      </c>
      <c r="J6" s="174"/>
      <c r="K6" s="53"/>
    </row>
    <row r="7" spans="2:11" ht="23.1" customHeight="1" x14ac:dyDescent="0.15">
      <c r="B7" s="46">
        <v>4</v>
      </c>
      <c r="C7" s="48" t="s">
        <v>125</v>
      </c>
      <c r="D7" s="48"/>
      <c r="E7" s="49">
        <v>5.76</v>
      </c>
      <c r="F7" s="50">
        <v>1</v>
      </c>
      <c r="G7" s="51" t="s">
        <v>123</v>
      </c>
      <c r="H7" s="52">
        <v>30000</v>
      </c>
      <c r="I7" s="173">
        <f t="shared" si="0"/>
        <v>30000</v>
      </c>
      <c r="J7" s="174"/>
      <c r="K7" s="53"/>
    </row>
    <row r="8" spans="2:11" ht="23.1" customHeight="1" x14ac:dyDescent="0.15">
      <c r="B8" s="46">
        <v>5</v>
      </c>
      <c r="C8" s="48" t="s">
        <v>126</v>
      </c>
      <c r="D8" s="48"/>
      <c r="E8" s="49"/>
      <c r="F8" s="50">
        <v>20.2</v>
      </c>
      <c r="G8" s="51" t="s">
        <v>123</v>
      </c>
      <c r="H8" s="52">
        <v>2000</v>
      </c>
      <c r="I8" s="173">
        <f t="shared" si="0"/>
        <v>40400</v>
      </c>
      <c r="J8" s="174"/>
      <c r="K8" s="53"/>
    </row>
    <row r="9" spans="2:11" ht="23.1" customHeight="1" x14ac:dyDescent="0.15">
      <c r="B9" s="46">
        <v>6</v>
      </c>
      <c r="C9" s="48" t="s">
        <v>127</v>
      </c>
      <c r="D9" s="48"/>
      <c r="E9" s="49"/>
      <c r="F9" s="50">
        <v>2.2000000000000002</v>
      </c>
      <c r="G9" s="51" t="s">
        <v>123</v>
      </c>
      <c r="H9" s="52">
        <v>2000</v>
      </c>
      <c r="I9" s="173">
        <f t="shared" si="0"/>
        <v>4400</v>
      </c>
      <c r="J9" s="174"/>
      <c r="K9" s="53"/>
    </row>
    <row r="10" spans="2:11" ht="23.1" customHeight="1" x14ac:dyDescent="0.15">
      <c r="B10" s="46">
        <v>7</v>
      </c>
      <c r="C10" s="48" t="s">
        <v>128</v>
      </c>
      <c r="D10" s="48"/>
      <c r="E10" s="49"/>
      <c r="F10" s="50">
        <v>1</v>
      </c>
      <c r="G10" s="51" t="s">
        <v>101</v>
      </c>
      <c r="H10" s="52">
        <v>3200</v>
      </c>
      <c r="I10" s="173">
        <f t="shared" si="0"/>
        <v>3200</v>
      </c>
      <c r="J10" s="174"/>
      <c r="K10" s="53"/>
    </row>
    <row r="11" spans="2:11" ht="23.1" customHeight="1" x14ac:dyDescent="0.15">
      <c r="B11" s="46">
        <v>8</v>
      </c>
      <c r="C11" s="47"/>
      <c r="D11" s="48"/>
      <c r="E11" s="49"/>
      <c r="F11" s="50"/>
      <c r="G11" s="51"/>
      <c r="H11" s="52"/>
      <c r="I11" s="173" t="str">
        <f t="shared" ref="I11:I23" si="1">IF(F11="","",F11*H11)</f>
        <v/>
      </c>
      <c r="J11" s="174"/>
      <c r="K11" s="53"/>
    </row>
    <row r="12" spans="2:11" ht="23.1" customHeight="1" x14ac:dyDescent="0.15">
      <c r="B12" s="46">
        <v>9</v>
      </c>
      <c r="C12" s="48"/>
      <c r="D12" s="48"/>
      <c r="E12" s="49"/>
      <c r="F12" s="50"/>
      <c r="G12" s="51"/>
      <c r="H12" s="52"/>
      <c r="I12" s="173" t="str">
        <f t="shared" si="1"/>
        <v/>
      </c>
      <c r="J12" s="174"/>
      <c r="K12" s="53"/>
    </row>
    <row r="13" spans="2:11" ht="23.1" customHeight="1" x14ac:dyDescent="0.15">
      <c r="B13" s="46">
        <v>10</v>
      </c>
      <c r="C13" s="48"/>
      <c r="D13" s="48"/>
      <c r="E13" s="49"/>
      <c r="F13" s="50"/>
      <c r="G13" s="51"/>
      <c r="H13" s="52"/>
      <c r="I13" s="173" t="str">
        <f t="shared" si="1"/>
        <v/>
      </c>
      <c r="J13" s="174"/>
      <c r="K13" s="53"/>
    </row>
    <row r="14" spans="2:11" ht="23.1" customHeight="1" x14ac:dyDescent="0.15">
      <c r="B14" s="46">
        <v>11</v>
      </c>
      <c r="C14" s="48"/>
      <c r="D14" s="48"/>
      <c r="E14" s="49"/>
      <c r="F14" s="50"/>
      <c r="G14" s="51"/>
      <c r="H14" s="52"/>
      <c r="I14" s="173" t="str">
        <f t="shared" si="1"/>
        <v/>
      </c>
      <c r="J14" s="174"/>
      <c r="K14" s="53"/>
    </row>
    <row r="15" spans="2:11" ht="23.1" customHeight="1" x14ac:dyDescent="0.15">
      <c r="B15" s="46">
        <v>12</v>
      </c>
      <c r="C15" s="48"/>
      <c r="D15" s="48"/>
      <c r="E15" s="49"/>
      <c r="F15" s="50"/>
      <c r="G15" s="51"/>
      <c r="H15" s="52"/>
      <c r="I15" s="173" t="str">
        <f t="shared" si="1"/>
        <v/>
      </c>
      <c r="J15" s="174"/>
      <c r="K15" s="53"/>
    </row>
    <row r="16" spans="2:11" ht="23.1" customHeight="1" x14ac:dyDescent="0.15">
      <c r="B16" s="46">
        <v>13</v>
      </c>
      <c r="C16" s="48"/>
      <c r="D16" s="48"/>
      <c r="E16" s="49"/>
      <c r="F16" s="50"/>
      <c r="G16" s="51"/>
      <c r="H16" s="52"/>
      <c r="I16" s="173" t="str">
        <f t="shared" si="1"/>
        <v/>
      </c>
      <c r="J16" s="174"/>
      <c r="K16" s="53"/>
    </row>
    <row r="17" spans="2:12" ht="23.1" customHeight="1" x14ac:dyDescent="0.15">
      <c r="B17" s="46">
        <v>14</v>
      </c>
      <c r="C17" s="48"/>
      <c r="D17" s="48"/>
      <c r="E17" s="49"/>
      <c r="F17" s="50"/>
      <c r="G17" s="51"/>
      <c r="H17" s="52"/>
      <c r="I17" s="173" t="str">
        <f t="shared" si="1"/>
        <v/>
      </c>
      <c r="J17" s="174"/>
      <c r="K17" s="53"/>
    </row>
    <row r="18" spans="2:12" ht="23.1" customHeight="1" x14ac:dyDescent="0.15">
      <c r="B18" s="46">
        <v>15</v>
      </c>
      <c r="C18" s="48"/>
      <c r="D18" s="48"/>
      <c r="E18" s="49"/>
      <c r="F18" s="50"/>
      <c r="G18" s="51"/>
      <c r="H18" s="52"/>
      <c r="I18" s="173" t="str">
        <f t="shared" si="1"/>
        <v/>
      </c>
      <c r="J18" s="174"/>
      <c r="K18" s="53"/>
    </row>
    <row r="19" spans="2:12" ht="23.1" customHeight="1" x14ac:dyDescent="0.15">
      <c r="B19" s="46">
        <v>16</v>
      </c>
      <c r="C19" s="48"/>
      <c r="D19" s="48"/>
      <c r="E19" s="49"/>
      <c r="F19" s="50"/>
      <c r="G19" s="51"/>
      <c r="H19" s="52"/>
      <c r="I19" s="173" t="str">
        <f t="shared" si="1"/>
        <v/>
      </c>
      <c r="J19" s="174"/>
      <c r="K19" s="53"/>
    </row>
    <row r="20" spans="2:12" ht="23.1" customHeight="1" x14ac:dyDescent="0.15">
      <c r="B20" s="46">
        <v>17</v>
      </c>
      <c r="C20" s="48"/>
      <c r="D20" s="48"/>
      <c r="E20" s="49"/>
      <c r="F20" s="50"/>
      <c r="G20" s="51"/>
      <c r="H20" s="52"/>
      <c r="I20" s="173" t="str">
        <f t="shared" si="1"/>
        <v/>
      </c>
      <c r="J20" s="174"/>
      <c r="K20" s="53"/>
    </row>
    <row r="21" spans="2:12" ht="23.1" customHeight="1" x14ac:dyDescent="0.15">
      <c r="B21" s="46">
        <v>18</v>
      </c>
      <c r="C21" s="48"/>
      <c r="D21" s="48"/>
      <c r="E21" s="49"/>
      <c r="F21" s="50"/>
      <c r="G21" s="51"/>
      <c r="H21" s="52"/>
      <c r="I21" s="173" t="str">
        <f t="shared" si="1"/>
        <v/>
      </c>
      <c r="J21" s="174"/>
      <c r="K21" s="53"/>
    </row>
    <row r="22" spans="2:12" ht="23.1" customHeight="1" x14ac:dyDescent="0.15">
      <c r="B22" s="46">
        <v>19</v>
      </c>
      <c r="C22" s="48"/>
      <c r="D22" s="48"/>
      <c r="E22" s="49"/>
      <c r="F22" s="50"/>
      <c r="G22" s="51"/>
      <c r="H22" s="52"/>
      <c r="I22" s="173" t="str">
        <f t="shared" si="1"/>
        <v/>
      </c>
      <c r="J22" s="174"/>
      <c r="K22" s="53"/>
    </row>
    <row r="23" spans="2:12" ht="23.1" customHeight="1" thickBot="1" x14ac:dyDescent="0.2">
      <c r="B23" s="54">
        <v>20</v>
      </c>
      <c r="C23" s="55"/>
      <c r="D23" s="55"/>
      <c r="E23" s="56"/>
      <c r="F23" s="57"/>
      <c r="G23" s="58"/>
      <c r="H23" s="59"/>
      <c r="I23" s="175" t="str">
        <f t="shared" si="1"/>
        <v/>
      </c>
      <c r="J23" s="176"/>
      <c r="K23" s="60"/>
    </row>
    <row r="24" spans="2:12" ht="23.1" customHeight="1" thickTop="1" x14ac:dyDescent="0.15">
      <c r="B24" s="67"/>
      <c r="C24" s="163" t="s">
        <v>53</v>
      </c>
      <c r="D24" s="164"/>
      <c r="E24" s="68"/>
      <c r="F24" s="163" t="s">
        <v>66</v>
      </c>
      <c r="G24" s="164"/>
      <c r="H24" s="165"/>
      <c r="I24" s="166">
        <f>IF(C4="","",SUM(I4:J23))</f>
        <v>280000</v>
      </c>
      <c r="J24" s="167"/>
      <c r="K24" s="69"/>
    </row>
    <row r="25" spans="2:12" ht="23.1" customHeight="1" thickBot="1" x14ac:dyDescent="0.2">
      <c r="B25" s="64"/>
      <c r="C25" s="152" t="s">
        <v>54</v>
      </c>
      <c r="D25" s="153"/>
      <c r="E25" s="65"/>
      <c r="F25" s="152" t="s">
        <v>67</v>
      </c>
      <c r="G25" s="153"/>
      <c r="H25" s="154"/>
      <c r="I25" s="155">
        <f>I24</f>
        <v>280000</v>
      </c>
      <c r="J25" s="156"/>
      <c r="K25" s="66"/>
    </row>
    <row r="26" spans="2:12" ht="23.1" customHeight="1" x14ac:dyDescent="0.15">
      <c r="B26" s="80"/>
      <c r="C26" s="81"/>
      <c r="D26" s="81"/>
      <c r="E26" s="81"/>
      <c r="F26" s="81"/>
      <c r="G26" s="81"/>
      <c r="H26" s="81"/>
      <c r="I26" s="157"/>
      <c r="J26" s="157"/>
      <c r="K26" s="79" t="s">
        <v>68</v>
      </c>
      <c r="L26" s="82"/>
    </row>
    <row r="27" spans="2:12" ht="24" customHeight="1" x14ac:dyDescent="0.15">
      <c r="C27" s="158"/>
      <c r="D27" s="158"/>
      <c r="E27" s="158"/>
      <c r="F27" s="158"/>
      <c r="G27" s="158"/>
      <c r="H27" s="158"/>
      <c r="I27" s="61" t="s">
        <v>50</v>
      </c>
      <c r="J27" s="61"/>
      <c r="K27" s="62" t="s">
        <v>51</v>
      </c>
    </row>
    <row r="28" spans="2:12" ht="17.25" customHeight="1" x14ac:dyDescent="0.15">
      <c r="C28" s="29" t="s">
        <v>2</v>
      </c>
      <c r="D28" s="29" t="s">
        <v>52</v>
      </c>
      <c r="E28" s="31"/>
      <c r="F28" s="63" t="str">
        <f>IF(F1="","",F1)</f>
        <v>20○○</v>
      </c>
      <c r="G28" s="63" t="s">
        <v>42</v>
      </c>
      <c r="H28" s="63" t="str">
        <f>IF(H1="","",H1)</f>
        <v>○月</v>
      </c>
      <c r="I28" s="63" t="str">
        <f>IF(I1="","",I1)</f>
        <v>○日</v>
      </c>
      <c r="J28" s="63"/>
      <c r="K28" s="15"/>
    </row>
    <row r="29" spans="2:12" ht="23.25" customHeight="1" thickBot="1" x14ac:dyDescent="0.2">
      <c r="C29" s="71">
        <f>C2</f>
        <v>0</v>
      </c>
      <c r="D29" s="71">
        <f>D2</f>
        <v>0</v>
      </c>
      <c r="E29" s="31"/>
      <c r="F29" s="31"/>
      <c r="G29" s="168"/>
      <c r="H29" s="168"/>
      <c r="I29" s="168"/>
      <c r="J29" s="32"/>
      <c r="K29" s="30"/>
    </row>
    <row r="30" spans="2:12" ht="18.75" customHeight="1" x14ac:dyDescent="0.15">
      <c r="B30" s="33"/>
      <c r="C30" s="34" t="s">
        <v>43</v>
      </c>
      <c r="D30" s="34" t="s">
        <v>44</v>
      </c>
      <c r="E30" s="35"/>
      <c r="F30" s="34" t="s">
        <v>45</v>
      </c>
      <c r="G30" s="36" t="s">
        <v>46</v>
      </c>
      <c r="H30" s="37" t="s">
        <v>47</v>
      </c>
      <c r="I30" s="169" t="s">
        <v>48</v>
      </c>
      <c r="J30" s="170"/>
      <c r="K30" s="38" t="s">
        <v>49</v>
      </c>
    </row>
    <row r="31" spans="2:12" ht="23.1" customHeight="1" x14ac:dyDescent="0.15">
      <c r="B31" s="39">
        <v>21</v>
      </c>
      <c r="C31" s="40"/>
      <c r="D31" s="40"/>
      <c r="E31" s="41"/>
      <c r="F31" s="42"/>
      <c r="G31" s="43"/>
      <c r="H31" s="44"/>
      <c r="I31" s="171" t="str">
        <f t="shared" ref="I31:I50" si="2">IF(F31="","",F31*H31)</f>
        <v/>
      </c>
      <c r="J31" s="172"/>
      <c r="K31" s="45"/>
    </row>
    <row r="32" spans="2:12" ht="23.1" customHeight="1" x14ac:dyDescent="0.15">
      <c r="B32" s="46">
        <v>22</v>
      </c>
      <c r="C32" s="47"/>
      <c r="D32" s="48"/>
      <c r="E32" s="49"/>
      <c r="F32" s="50"/>
      <c r="G32" s="51"/>
      <c r="H32" s="52"/>
      <c r="I32" s="159" t="str">
        <f t="shared" si="2"/>
        <v/>
      </c>
      <c r="J32" s="160"/>
      <c r="K32" s="53"/>
    </row>
    <row r="33" spans="2:11" ht="23.1" customHeight="1" x14ac:dyDescent="0.15">
      <c r="B33" s="46">
        <v>23</v>
      </c>
      <c r="C33" s="48"/>
      <c r="D33" s="48"/>
      <c r="E33" s="49"/>
      <c r="F33" s="50"/>
      <c r="G33" s="51"/>
      <c r="H33" s="52"/>
      <c r="I33" s="159" t="str">
        <f t="shared" si="2"/>
        <v/>
      </c>
      <c r="J33" s="160"/>
      <c r="K33" s="53"/>
    </row>
    <row r="34" spans="2:11" ht="23.1" customHeight="1" x14ac:dyDescent="0.15">
      <c r="B34" s="46">
        <v>24</v>
      </c>
      <c r="C34" s="48"/>
      <c r="D34" s="48"/>
      <c r="E34" s="49"/>
      <c r="F34" s="50"/>
      <c r="G34" s="51"/>
      <c r="H34" s="52"/>
      <c r="I34" s="159" t="str">
        <f t="shared" si="2"/>
        <v/>
      </c>
      <c r="J34" s="160"/>
      <c r="K34" s="53"/>
    </row>
    <row r="35" spans="2:11" ht="23.1" customHeight="1" x14ac:dyDescent="0.15">
      <c r="B35" s="46">
        <v>25</v>
      </c>
      <c r="C35" s="48"/>
      <c r="D35" s="48"/>
      <c r="E35" s="49"/>
      <c r="F35" s="50"/>
      <c r="G35" s="51"/>
      <c r="H35" s="52"/>
      <c r="I35" s="159" t="str">
        <f t="shared" si="2"/>
        <v/>
      </c>
      <c r="J35" s="160"/>
      <c r="K35" s="53"/>
    </row>
    <row r="36" spans="2:11" ht="23.1" customHeight="1" x14ac:dyDescent="0.15">
      <c r="B36" s="46">
        <v>26</v>
      </c>
      <c r="C36" s="48"/>
      <c r="D36" s="48"/>
      <c r="E36" s="49"/>
      <c r="F36" s="50"/>
      <c r="G36" s="51"/>
      <c r="H36" s="52"/>
      <c r="I36" s="159" t="str">
        <f t="shared" si="2"/>
        <v/>
      </c>
      <c r="J36" s="160"/>
      <c r="K36" s="53"/>
    </row>
    <row r="37" spans="2:11" ht="23.1" customHeight="1" x14ac:dyDescent="0.15">
      <c r="B37" s="46">
        <v>27</v>
      </c>
      <c r="C37" s="48"/>
      <c r="D37" s="48"/>
      <c r="E37" s="49"/>
      <c r="F37" s="50"/>
      <c r="G37" s="51"/>
      <c r="H37" s="52"/>
      <c r="I37" s="159" t="str">
        <f t="shared" si="2"/>
        <v/>
      </c>
      <c r="J37" s="160"/>
      <c r="K37" s="53"/>
    </row>
    <row r="38" spans="2:11" ht="23.1" customHeight="1" x14ac:dyDescent="0.15">
      <c r="B38" s="46">
        <v>28</v>
      </c>
      <c r="C38" s="47"/>
      <c r="D38" s="48"/>
      <c r="E38" s="49"/>
      <c r="F38" s="50"/>
      <c r="G38" s="51"/>
      <c r="H38" s="52"/>
      <c r="I38" s="159" t="str">
        <f t="shared" si="2"/>
        <v/>
      </c>
      <c r="J38" s="160"/>
      <c r="K38" s="53"/>
    </row>
    <row r="39" spans="2:11" ht="23.1" customHeight="1" x14ac:dyDescent="0.15">
      <c r="B39" s="46">
        <v>29</v>
      </c>
      <c r="C39" s="48"/>
      <c r="D39" s="48"/>
      <c r="E39" s="49"/>
      <c r="F39" s="50"/>
      <c r="G39" s="51"/>
      <c r="H39" s="52"/>
      <c r="I39" s="159" t="str">
        <f t="shared" si="2"/>
        <v/>
      </c>
      <c r="J39" s="160"/>
      <c r="K39" s="53"/>
    </row>
    <row r="40" spans="2:11" ht="23.1" customHeight="1" x14ac:dyDescent="0.15">
      <c r="B40" s="46">
        <v>30</v>
      </c>
      <c r="C40" s="48"/>
      <c r="D40" s="48"/>
      <c r="E40" s="49"/>
      <c r="F40" s="50"/>
      <c r="G40" s="51"/>
      <c r="H40" s="52"/>
      <c r="I40" s="159" t="str">
        <f t="shared" si="2"/>
        <v/>
      </c>
      <c r="J40" s="160"/>
      <c r="K40" s="53"/>
    </row>
    <row r="41" spans="2:11" ht="23.1" customHeight="1" x14ac:dyDescent="0.15">
      <c r="B41" s="46">
        <v>31</v>
      </c>
      <c r="C41" s="48"/>
      <c r="D41" s="48"/>
      <c r="E41" s="49"/>
      <c r="F41" s="50"/>
      <c r="G41" s="51"/>
      <c r="H41" s="52"/>
      <c r="I41" s="159" t="str">
        <f t="shared" si="2"/>
        <v/>
      </c>
      <c r="J41" s="160"/>
      <c r="K41" s="53"/>
    </row>
    <row r="42" spans="2:11" ht="23.1" customHeight="1" x14ac:dyDescent="0.15">
      <c r="B42" s="46">
        <v>32</v>
      </c>
      <c r="C42" s="48"/>
      <c r="D42" s="48"/>
      <c r="E42" s="49"/>
      <c r="F42" s="50"/>
      <c r="G42" s="51"/>
      <c r="H42" s="52"/>
      <c r="I42" s="159" t="str">
        <f t="shared" si="2"/>
        <v/>
      </c>
      <c r="J42" s="160"/>
      <c r="K42" s="53"/>
    </row>
    <row r="43" spans="2:11" ht="23.1" customHeight="1" x14ac:dyDescent="0.15">
      <c r="B43" s="46">
        <v>33</v>
      </c>
      <c r="C43" s="48"/>
      <c r="D43" s="48"/>
      <c r="E43" s="49"/>
      <c r="F43" s="50"/>
      <c r="G43" s="51"/>
      <c r="H43" s="52"/>
      <c r="I43" s="159" t="str">
        <f t="shared" si="2"/>
        <v/>
      </c>
      <c r="J43" s="160"/>
      <c r="K43" s="53"/>
    </row>
    <row r="44" spans="2:11" ht="23.1" customHeight="1" x14ac:dyDescent="0.15">
      <c r="B44" s="46">
        <v>34</v>
      </c>
      <c r="C44" s="48"/>
      <c r="D44" s="48"/>
      <c r="E44" s="49"/>
      <c r="F44" s="50"/>
      <c r="G44" s="51"/>
      <c r="H44" s="52"/>
      <c r="I44" s="159" t="str">
        <f t="shared" si="2"/>
        <v/>
      </c>
      <c r="J44" s="160"/>
      <c r="K44" s="53"/>
    </row>
    <row r="45" spans="2:11" ht="23.1" customHeight="1" x14ac:dyDescent="0.15">
      <c r="B45" s="46">
        <v>35</v>
      </c>
      <c r="C45" s="48"/>
      <c r="D45" s="48"/>
      <c r="E45" s="49"/>
      <c r="F45" s="50"/>
      <c r="G45" s="51"/>
      <c r="H45" s="52"/>
      <c r="I45" s="159" t="str">
        <f t="shared" si="2"/>
        <v/>
      </c>
      <c r="J45" s="160"/>
      <c r="K45" s="53"/>
    </row>
    <row r="46" spans="2:11" ht="23.1" customHeight="1" x14ac:dyDescent="0.15">
      <c r="B46" s="46">
        <v>36</v>
      </c>
      <c r="C46" s="48"/>
      <c r="D46" s="48"/>
      <c r="E46" s="49"/>
      <c r="F46" s="50"/>
      <c r="G46" s="51"/>
      <c r="H46" s="52"/>
      <c r="I46" s="159" t="str">
        <f t="shared" si="2"/>
        <v/>
      </c>
      <c r="J46" s="160"/>
      <c r="K46" s="53"/>
    </row>
    <row r="47" spans="2:11" ht="23.1" customHeight="1" x14ac:dyDescent="0.15">
      <c r="B47" s="46">
        <v>37</v>
      </c>
      <c r="C47" s="48"/>
      <c r="D47" s="48"/>
      <c r="E47" s="49"/>
      <c r="F47" s="50"/>
      <c r="G47" s="51"/>
      <c r="H47" s="52"/>
      <c r="I47" s="159" t="str">
        <f t="shared" si="2"/>
        <v/>
      </c>
      <c r="J47" s="160"/>
      <c r="K47" s="53"/>
    </row>
    <row r="48" spans="2:11" ht="23.1" customHeight="1" x14ac:dyDescent="0.15">
      <c r="B48" s="46">
        <v>38</v>
      </c>
      <c r="C48" s="48"/>
      <c r="D48" s="48"/>
      <c r="E48" s="49"/>
      <c r="F48" s="50"/>
      <c r="G48" s="51"/>
      <c r="H48" s="52"/>
      <c r="I48" s="159" t="str">
        <f t="shared" si="2"/>
        <v/>
      </c>
      <c r="J48" s="160"/>
      <c r="K48" s="53"/>
    </row>
    <row r="49" spans="2:12" ht="23.1" customHeight="1" x14ac:dyDescent="0.15">
      <c r="B49" s="46">
        <v>39</v>
      </c>
      <c r="C49" s="48"/>
      <c r="D49" s="48"/>
      <c r="E49" s="49"/>
      <c r="F49" s="50"/>
      <c r="G49" s="51"/>
      <c r="H49" s="52"/>
      <c r="I49" s="159" t="str">
        <f t="shared" si="2"/>
        <v/>
      </c>
      <c r="J49" s="160"/>
      <c r="K49" s="53"/>
    </row>
    <row r="50" spans="2:12" ht="23.1" customHeight="1" thickBot="1" x14ac:dyDescent="0.2">
      <c r="B50" s="54">
        <v>40</v>
      </c>
      <c r="C50" s="55"/>
      <c r="D50" s="55"/>
      <c r="E50" s="56"/>
      <c r="F50" s="57"/>
      <c r="G50" s="58"/>
      <c r="H50" s="59"/>
      <c r="I50" s="161" t="str">
        <f t="shared" si="2"/>
        <v/>
      </c>
      <c r="J50" s="162"/>
      <c r="K50" s="60"/>
    </row>
    <row r="51" spans="2:12" ht="23.1" customHeight="1" thickTop="1" x14ac:dyDescent="0.15">
      <c r="B51" s="67"/>
      <c r="C51" s="163" t="s">
        <v>53</v>
      </c>
      <c r="D51" s="164"/>
      <c r="E51" s="68"/>
      <c r="F51" s="163" t="s">
        <v>66</v>
      </c>
      <c r="G51" s="164"/>
      <c r="H51" s="165"/>
      <c r="I51" s="166" t="str">
        <f>IF(C31="","",SUM(I31:J50))</f>
        <v/>
      </c>
      <c r="J51" s="167"/>
      <c r="K51" s="69"/>
    </row>
    <row r="52" spans="2:12" ht="23.1" customHeight="1" thickBot="1" x14ac:dyDescent="0.2">
      <c r="B52" s="64"/>
      <c r="C52" s="152" t="s">
        <v>54</v>
      </c>
      <c r="D52" s="153"/>
      <c r="E52" s="65"/>
      <c r="F52" s="152" t="s">
        <v>67</v>
      </c>
      <c r="G52" s="153"/>
      <c r="H52" s="154"/>
      <c r="I52" s="155" t="str">
        <f>IF(I51="","",I51+I25)</f>
        <v/>
      </c>
      <c r="J52" s="156"/>
      <c r="K52" s="66"/>
    </row>
    <row r="53" spans="2:12" ht="23.1" customHeight="1" x14ac:dyDescent="0.15">
      <c r="B53" s="80"/>
      <c r="C53" s="81"/>
      <c r="D53" s="81"/>
      <c r="E53" s="81"/>
      <c r="F53" s="81"/>
      <c r="G53" s="81"/>
      <c r="H53" s="81"/>
      <c r="I53" s="157"/>
      <c r="J53" s="157"/>
      <c r="K53" s="79" t="s">
        <v>68</v>
      </c>
      <c r="L53" s="82"/>
    </row>
    <row r="54" spans="2:12" ht="24" customHeight="1" x14ac:dyDescent="0.15">
      <c r="C54" s="158"/>
      <c r="D54" s="158"/>
      <c r="E54" s="158"/>
      <c r="F54" s="158"/>
      <c r="G54" s="158"/>
      <c r="H54" s="158"/>
      <c r="I54" s="61" t="s">
        <v>50</v>
      </c>
      <c r="J54" s="61"/>
      <c r="K54" s="62" t="s">
        <v>51</v>
      </c>
    </row>
    <row r="55" spans="2:12" ht="17.25" customHeight="1" x14ac:dyDescent="0.15">
      <c r="C55" s="29" t="s">
        <v>2</v>
      </c>
      <c r="D55" s="29" t="s">
        <v>52</v>
      </c>
      <c r="E55" s="31"/>
      <c r="F55" s="63" t="str">
        <f>IF(F1="","",F1)</f>
        <v>20○○</v>
      </c>
      <c r="G55" s="63" t="s">
        <v>42</v>
      </c>
      <c r="H55" s="63" t="str">
        <f>IF(H1="","",H1)</f>
        <v>○月</v>
      </c>
      <c r="I55" s="63" t="str">
        <f>IF(I1="","",I1)</f>
        <v>○日</v>
      </c>
      <c r="J55" s="63"/>
      <c r="K55" s="15"/>
    </row>
    <row r="56" spans="2:12" ht="23.25" customHeight="1" thickBot="1" x14ac:dyDescent="0.2">
      <c r="C56" s="71">
        <f>C2</f>
        <v>0</v>
      </c>
      <c r="D56" s="71">
        <f>D2</f>
        <v>0</v>
      </c>
      <c r="E56" s="31"/>
      <c r="F56" s="31"/>
      <c r="G56" s="168"/>
      <c r="H56" s="168"/>
      <c r="I56" s="168"/>
      <c r="J56" s="32"/>
      <c r="K56" s="30"/>
    </row>
    <row r="57" spans="2:12" ht="18.75" customHeight="1" x14ac:dyDescent="0.15">
      <c r="B57" s="33"/>
      <c r="C57" s="34" t="s">
        <v>43</v>
      </c>
      <c r="D57" s="34" t="s">
        <v>44</v>
      </c>
      <c r="E57" s="35"/>
      <c r="F57" s="34" t="s">
        <v>45</v>
      </c>
      <c r="G57" s="36" t="s">
        <v>46</v>
      </c>
      <c r="H57" s="37" t="s">
        <v>47</v>
      </c>
      <c r="I57" s="169" t="s">
        <v>48</v>
      </c>
      <c r="J57" s="170"/>
      <c r="K57" s="38" t="s">
        <v>49</v>
      </c>
    </row>
    <row r="58" spans="2:12" ht="23.1" customHeight="1" x14ac:dyDescent="0.15">
      <c r="B58" s="39">
        <v>41</v>
      </c>
      <c r="C58" s="40"/>
      <c r="D58" s="40"/>
      <c r="E58" s="41"/>
      <c r="F58" s="42"/>
      <c r="G58" s="43"/>
      <c r="H58" s="44"/>
      <c r="I58" s="171" t="str">
        <f t="shared" ref="I58:I77" si="3">IF(F58="","",F58*H58)</f>
        <v/>
      </c>
      <c r="J58" s="172"/>
      <c r="K58" s="45"/>
    </row>
    <row r="59" spans="2:12" ht="23.1" customHeight="1" x14ac:dyDescent="0.15">
      <c r="B59" s="46">
        <v>42</v>
      </c>
      <c r="C59" s="47"/>
      <c r="D59" s="48"/>
      <c r="E59" s="49"/>
      <c r="F59" s="50"/>
      <c r="G59" s="51"/>
      <c r="H59" s="52"/>
      <c r="I59" s="159" t="str">
        <f t="shared" si="3"/>
        <v/>
      </c>
      <c r="J59" s="160"/>
      <c r="K59" s="53"/>
    </row>
    <row r="60" spans="2:12" ht="23.1" customHeight="1" x14ac:dyDescent="0.15">
      <c r="B60" s="46">
        <v>43</v>
      </c>
      <c r="C60" s="48"/>
      <c r="D60" s="48"/>
      <c r="E60" s="49"/>
      <c r="F60" s="50"/>
      <c r="G60" s="51"/>
      <c r="H60" s="52"/>
      <c r="I60" s="159" t="str">
        <f t="shared" si="3"/>
        <v/>
      </c>
      <c r="J60" s="160"/>
      <c r="K60" s="53"/>
    </row>
    <row r="61" spans="2:12" ht="23.1" customHeight="1" x14ac:dyDescent="0.15">
      <c r="B61" s="46">
        <v>44</v>
      </c>
      <c r="C61" s="48"/>
      <c r="D61" s="48"/>
      <c r="E61" s="49"/>
      <c r="F61" s="50"/>
      <c r="G61" s="51"/>
      <c r="H61" s="52"/>
      <c r="I61" s="159" t="str">
        <f t="shared" si="3"/>
        <v/>
      </c>
      <c r="J61" s="160"/>
      <c r="K61" s="53"/>
    </row>
    <row r="62" spans="2:12" ht="23.1" customHeight="1" x14ac:dyDescent="0.15">
      <c r="B62" s="46">
        <v>45</v>
      </c>
      <c r="C62" s="48"/>
      <c r="D62" s="48"/>
      <c r="E62" s="49"/>
      <c r="F62" s="50"/>
      <c r="G62" s="51"/>
      <c r="H62" s="52"/>
      <c r="I62" s="159" t="str">
        <f t="shared" si="3"/>
        <v/>
      </c>
      <c r="J62" s="160"/>
      <c r="K62" s="53"/>
    </row>
    <row r="63" spans="2:12" ht="23.1" customHeight="1" x14ac:dyDescent="0.15">
      <c r="B63" s="46">
        <v>46</v>
      </c>
      <c r="C63" s="48"/>
      <c r="D63" s="48"/>
      <c r="E63" s="49"/>
      <c r="F63" s="50"/>
      <c r="G63" s="51"/>
      <c r="H63" s="52"/>
      <c r="I63" s="159" t="str">
        <f t="shared" si="3"/>
        <v/>
      </c>
      <c r="J63" s="160"/>
      <c r="K63" s="53"/>
    </row>
    <row r="64" spans="2:12" ht="23.1" customHeight="1" x14ac:dyDescent="0.15">
      <c r="B64" s="46">
        <v>47</v>
      </c>
      <c r="C64" s="48"/>
      <c r="D64" s="48"/>
      <c r="E64" s="49"/>
      <c r="F64" s="50"/>
      <c r="G64" s="51"/>
      <c r="H64" s="52"/>
      <c r="I64" s="159" t="str">
        <f t="shared" si="3"/>
        <v/>
      </c>
      <c r="J64" s="160"/>
      <c r="K64" s="53"/>
    </row>
    <row r="65" spans="2:12" ht="23.1" customHeight="1" x14ac:dyDescent="0.15">
      <c r="B65" s="46">
        <v>48</v>
      </c>
      <c r="C65" s="47"/>
      <c r="D65" s="48"/>
      <c r="E65" s="49"/>
      <c r="F65" s="50"/>
      <c r="G65" s="51"/>
      <c r="H65" s="52"/>
      <c r="I65" s="159" t="str">
        <f t="shared" si="3"/>
        <v/>
      </c>
      <c r="J65" s="160"/>
      <c r="K65" s="53"/>
    </row>
    <row r="66" spans="2:12" ht="23.1" customHeight="1" x14ac:dyDescent="0.15">
      <c r="B66" s="46">
        <v>49</v>
      </c>
      <c r="C66" s="48"/>
      <c r="D66" s="48"/>
      <c r="E66" s="49"/>
      <c r="F66" s="50"/>
      <c r="G66" s="51"/>
      <c r="H66" s="52"/>
      <c r="I66" s="159" t="str">
        <f t="shared" si="3"/>
        <v/>
      </c>
      <c r="J66" s="160"/>
      <c r="K66" s="53"/>
    </row>
    <row r="67" spans="2:12" ht="23.1" customHeight="1" x14ac:dyDescent="0.15">
      <c r="B67" s="46">
        <v>50</v>
      </c>
      <c r="C67" s="48"/>
      <c r="D67" s="48"/>
      <c r="E67" s="49"/>
      <c r="F67" s="50"/>
      <c r="G67" s="51"/>
      <c r="H67" s="52"/>
      <c r="I67" s="159" t="str">
        <f t="shared" si="3"/>
        <v/>
      </c>
      <c r="J67" s="160"/>
      <c r="K67" s="53"/>
    </row>
    <row r="68" spans="2:12" ht="23.1" customHeight="1" x14ac:dyDescent="0.15">
      <c r="B68" s="46">
        <v>51</v>
      </c>
      <c r="C68" s="48"/>
      <c r="D68" s="48"/>
      <c r="E68" s="49"/>
      <c r="F68" s="50"/>
      <c r="G68" s="51"/>
      <c r="H68" s="52"/>
      <c r="I68" s="159" t="str">
        <f t="shared" si="3"/>
        <v/>
      </c>
      <c r="J68" s="160"/>
      <c r="K68" s="53"/>
    </row>
    <row r="69" spans="2:12" ht="23.1" customHeight="1" x14ac:dyDescent="0.15">
      <c r="B69" s="46">
        <v>52</v>
      </c>
      <c r="C69" s="48"/>
      <c r="D69" s="48"/>
      <c r="E69" s="49"/>
      <c r="F69" s="50"/>
      <c r="G69" s="51"/>
      <c r="H69" s="52"/>
      <c r="I69" s="159" t="str">
        <f t="shared" si="3"/>
        <v/>
      </c>
      <c r="J69" s="160"/>
      <c r="K69" s="53"/>
    </row>
    <row r="70" spans="2:12" ht="23.1" customHeight="1" x14ac:dyDescent="0.15">
      <c r="B70" s="46">
        <v>53</v>
      </c>
      <c r="C70" s="48"/>
      <c r="D70" s="48"/>
      <c r="E70" s="49"/>
      <c r="F70" s="50"/>
      <c r="G70" s="51"/>
      <c r="H70" s="52"/>
      <c r="I70" s="159" t="str">
        <f t="shared" si="3"/>
        <v/>
      </c>
      <c r="J70" s="160"/>
      <c r="K70" s="53"/>
    </row>
    <row r="71" spans="2:12" ht="23.1" customHeight="1" x14ac:dyDescent="0.15">
      <c r="B71" s="46">
        <v>54</v>
      </c>
      <c r="C71" s="48"/>
      <c r="D71" s="48"/>
      <c r="E71" s="49"/>
      <c r="F71" s="50"/>
      <c r="G71" s="51"/>
      <c r="H71" s="52"/>
      <c r="I71" s="159" t="str">
        <f t="shared" si="3"/>
        <v/>
      </c>
      <c r="J71" s="160"/>
      <c r="K71" s="53"/>
    </row>
    <row r="72" spans="2:12" ht="23.1" customHeight="1" x14ac:dyDescent="0.15">
      <c r="B72" s="46">
        <v>55</v>
      </c>
      <c r="C72" s="48"/>
      <c r="D72" s="48"/>
      <c r="E72" s="49"/>
      <c r="F72" s="50"/>
      <c r="G72" s="51"/>
      <c r="H72" s="52"/>
      <c r="I72" s="159" t="str">
        <f t="shared" si="3"/>
        <v/>
      </c>
      <c r="J72" s="160"/>
      <c r="K72" s="53"/>
    </row>
    <row r="73" spans="2:12" ht="23.1" customHeight="1" x14ac:dyDescent="0.15">
      <c r="B73" s="46">
        <v>56</v>
      </c>
      <c r="C73" s="48"/>
      <c r="D73" s="48"/>
      <c r="E73" s="49"/>
      <c r="F73" s="50"/>
      <c r="G73" s="51"/>
      <c r="H73" s="52"/>
      <c r="I73" s="159" t="str">
        <f t="shared" si="3"/>
        <v/>
      </c>
      <c r="J73" s="160"/>
      <c r="K73" s="53"/>
    </row>
    <row r="74" spans="2:12" ht="23.1" customHeight="1" x14ac:dyDescent="0.15">
      <c r="B74" s="46">
        <v>57</v>
      </c>
      <c r="C74" s="48"/>
      <c r="D74" s="48"/>
      <c r="E74" s="49"/>
      <c r="F74" s="50"/>
      <c r="G74" s="51"/>
      <c r="H74" s="52"/>
      <c r="I74" s="159" t="str">
        <f t="shared" si="3"/>
        <v/>
      </c>
      <c r="J74" s="160"/>
      <c r="K74" s="53"/>
    </row>
    <row r="75" spans="2:12" ht="23.1" customHeight="1" x14ac:dyDescent="0.15">
      <c r="B75" s="46">
        <v>58</v>
      </c>
      <c r="C75" s="48"/>
      <c r="D75" s="48"/>
      <c r="E75" s="49"/>
      <c r="F75" s="50"/>
      <c r="G75" s="51"/>
      <c r="H75" s="52"/>
      <c r="I75" s="159" t="str">
        <f t="shared" si="3"/>
        <v/>
      </c>
      <c r="J75" s="160"/>
      <c r="K75" s="53"/>
    </row>
    <row r="76" spans="2:12" ht="23.1" customHeight="1" x14ac:dyDescent="0.15">
      <c r="B76" s="46">
        <v>59</v>
      </c>
      <c r="C76" s="48"/>
      <c r="D76" s="48"/>
      <c r="E76" s="49"/>
      <c r="F76" s="50"/>
      <c r="G76" s="51"/>
      <c r="H76" s="52"/>
      <c r="I76" s="159" t="str">
        <f t="shared" si="3"/>
        <v/>
      </c>
      <c r="J76" s="160"/>
      <c r="K76" s="53"/>
    </row>
    <row r="77" spans="2:12" ht="23.1" customHeight="1" thickBot="1" x14ac:dyDescent="0.2">
      <c r="B77" s="54">
        <v>60</v>
      </c>
      <c r="C77" s="55"/>
      <c r="D77" s="55"/>
      <c r="E77" s="56"/>
      <c r="F77" s="57"/>
      <c r="G77" s="58"/>
      <c r="H77" s="59"/>
      <c r="I77" s="161" t="str">
        <f t="shared" si="3"/>
        <v/>
      </c>
      <c r="J77" s="162"/>
      <c r="K77" s="60"/>
    </row>
    <row r="78" spans="2:12" ht="23.1" customHeight="1" thickTop="1" x14ac:dyDescent="0.15">
      <c r="B78" s="67"/>
      <c r="C78" s="163" t="s">
        <v>53</v>
      </c>
      <c r="D78" s="164"/>
      <c r="E78" s="68"/>
      <c r="F78" s="163" t="s">
        <v>66</v>
      </c>
      <c r="G78" s="164"/>
      <c r="H78" s="165"/>
      <c r="I78" s="166" t="str">
        <f>IF(C58="","",SUM(I58:J77))</f>
        <v/>
      </c>
      <c r="J78" s="167"/>
      <c r="K78" s="69"/>
    </row>
    <row r="79" spans="2:12" ht="23.1" customHeight="1" thickBot="1" x14ac:dyDescent="0.2">
      <c r="B79" s="64"/>
      <c r="C79" s="152" t="s">
        <v>54</v>
      </c>
      <c r="D79" s="153"/>
      <c r="E79" s="65"/>
      <c r="F79" s="152" t="s">
        <v>67</v>
      </c>
      <c r="G79" s="153"/>
      <c r="H79" s="154"/>
      <c r="I79" s="155" t="str">
        <f>IF(I78="","",I78+I52)</f>
        <v/>
      </c>
      <c r="J79" s="156"/>
      <c r="K79" s="66"/>
    </row>
    <row r="80" spans="2:12" ht="23.1" customHeight="1" x14ac:dyDescent="0.15">
      <c r="B80" s="78"/>
      <c r="C80" s="81"/>
      <c r="D80" s="81"/>
      <c r="E80" s="81"/>
      <c r="F80" s="81"/>
      <c r="G80" s="81"/>
      <c r="H80" s="81"/>
      <c r="I80" s="157"/>
      <c r="J80" s="157"/>
      <c r="K80" s="79" t="s">
        <v>68</v>
      </c>
      <c r="L80" s="82"/>
    </row>
    <row r="81" spans="3:11" ht="24" customHeight="1" x14ac:dyDescent="0.15">
      <c r="C81" s="158"/>
      <c r="D81" s="158"/>
      <c r="E81" s="158"/>
      <c r="F81" s="158"/>
      <c r="G81" s="158"/>
      <c r="H81" s="158"/>
      <c r="I81" s="61" t="s">
        <v>50</v>
      </c>
      <c r="J81" s="61"/>
      <c r="K81" s="62" t="s">
        <v>51</v>
      </c>
    </row>
  </sheetData>
  <mergeCells count="90">
    <mergeCell ref="I7:J7"/>
    <mergeCell ref="G2:I2"/>
    <mergeCell ref="I3:J3"/>
    <mergeCell ref="I4:J4"/>
    <mergeCell ref="I5:J5"/>
    <mergeCell ref="I6:J6"/>
    <mergeCell ref="I19:J19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20:J20"/>
    <mergeCell ref="I21:J21"/>
    <mergeCell ref="I22:J22"/>
    <mergeCell ref="I23:J23"/>
    <mergeCell ref="C24:D24"/>
    <mergeCell ref="F24:H24"/>
    <mergeCell ref="I24:J24"/>
    <mergeCell ref="I35:J35"/>
    <mergeCell ref="C25:D25"/>
    <mergeCell ref="F25:H25"/>
    <mergeCell ref="I25:J25"/>
    <mergeCell ref="I26:J26"/>
    <mergeCell ref="C27:H27"/>
    <mergeCell ref="G29:I29"/>
    <mergeCell ref="I30:J30"/>
    <mergeCell ref="I31:J31"/>
    <mergeCell ref="I32:J32"/>
    <mergeCell ref="I33:J33"/>
    <mergeCell ref="I34:J34"/>
    <mergeCell ref="I47:J47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8:J48"/>
    <mergeCell ref="I49:J49"/>
    <mergeCell ref="I50:J50"/>
    <mergeCell ref="C51:D51"/>
    <mergeCell ref="F51:H51"/>
    <mergeCell ref="I51:J51"/>
    <mergeCell ref="I62:J62"/>
    <mergeCell ref="C52:D52"/>
    <mergeCell ref="F52:H52"/>
    <mergeCell ref="I52:J52"/>
    <mergeCell ref="I53:J53"/>
    <mergeCell ref="C54:H54"/>
    <mergeCell ref="G56:I56"/>
    <mergeCell ref="I57:J57"/>
    <mergeCell ref="I58:J58"/>
    <mergeCell ref="I59:J59"/>
    <mergeCell ref="I60:J60"/>
    <mergeCell ref="I61:J61"/>
    <mergeCell ref="I74:J74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5:J75"/>
    <mergeCell ref="I76:J76"/>
    <mergeCell ref="I77:J77"/>
    <mergeCell ref="C78:D78"/>
    <mergeCell ref="F78:H78"/>
    <mergeCell ref="I78:J78"/>
    <mergeCell ref="C79:D79"/>
    <mergeCell ref="F79:H79"/>
    <mergeCell ref="I79:J79"/>
    <mergeCell ref="I80:J80"/>
    <mergeCell ref="C81:H81"/>
  </mergeCells>
  <phoneticPr fontId="2"/>
  <pageMargins left="0.70866141732283472" right="0.70866141732283472" top="0.55118110236220474" bottom="0.55118110236220474" header="0.31496062992125984" footer="0.31496062992125984"/>
  <pageSetup paperSize="9" scale="89" orientation="landscape" r:id="rId1"/>
  <headerFooter>
    <oddHeader>&amp;R工賃請求書【様式2】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1</xdr:row>
                    <xdr:rowOff>0</xdr:rowOff>
                  </from>
                  <to>
                    <xdr:col>6</xdr:col>
                    <xdr:colOff>28575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1</xdr:row>
                    <xdr:rowOff>0</xdr:rowOff>
                  </from>
                  <to>
                    <xdr:col>7</xdr:col>
                    <xdr:colOff>485775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7</xdr:col>
                    <xdr:colOff>476250</xdr:colOff>
                    <xdr:row>1</xdr:row>
                    <xdr:rowOff>0</xdr:rowOff>
                  </from>
                  <to>
                    <xdr:col>8</xdr:col>
                    <xdr:colOff>371475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8</xdr:col>
                    <xdr:colOff>371475</xdr:colOff>
                    <xdr:row>1</xdr:row>
                    <xdr:rowOff>0</xdr:rowOff>
                  </from>
                  <to>
                    <xdr:col>9</xdr:col>
                    <xdr:colOff>457200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9</xdr:col>
                    <xdr:colOff>428625</xdr:colOff>
                    <xdr:row>1</xdr:row>
                    <xdr:rowOff>0</xdr:rowOff>
                  </from>
                  <to>
                    <xdr:col>10</xdr:col>
                    <xdr:colOff>742950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0</xdr:rowOff>
                  </from>
                  <to>
                    <xdr:col>6</xdr:col>
                    <xdr:colOff>28575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6</xdr:col>
                    <xdr:colOff>114300</xdr:colOff>
                    <xdr:row>28</xdr:row>
                    <xdr:rowOff>0</xdr:rowOff>
                  </from>
                  <to>
                    <xdr:col>7</xdr:col>
                    <xdr:colOff>485775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7</xdr:col>
                    <xdr:colOff>476250</xdr:colOff>
                    <xdr:row>28</xdr:row>
                    <xdr:rowOff>0</xdr:rowOff>
                  </from>
                  <to>
                    <xdr:col>8</xdr:col>
                    <xdr:colOff>371475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8</xdr:col>
                    <xdr:colOff>371475</xdr:colOff>
                    <xdr:row>28</xdr:row>
                    <xdr:rowOff>0</xdr:rowOff>
                  </from>
                  <to>
                    <xdr:col>9</xdr:col>
                    <xdr:colOff>457200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9</xdr:col>
                    <xdr:colOff>428625</xdr:colOff>
                    <xdr:row>28</xdr:row>
                    <xdr:rowOff>0</xdr:rowOff>
                  </from>
                  <to>
                    <xdr:col>10</xdr:col>
                    <xdr:colOff>742950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5</xdr:col>
                    <xdr:colOff>28575</xdr:colOff>
                    <xdr:row>55</xdr:row>
                    <xdr:rowOff>0</xdr:rowOff>
                  </from>
                  <to>
                    <xdr:col>6</xdr:col>
                    <xdr:colOff>28575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6</xdr:col>
                    <xdr:colOff>114300</xdr:colOff>
                    <xdr:row>55</xdr:row>
                    <xdr:rowOff>0</xdr:rowOff>
                  </from>
                  <to>
                    <xdr:col>7</xdr:col>
                    <xdr:colOff>485775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7</xdr:col>
                    <xdr:colOff>476250</xdr:colOff>
                    <xdr:row>55</xdr:row>
                    <xdr:rowOff>0</xdr:rowOff>
                  </from>
                  <to>
                    <xdr:col>8</xdr:col>
                    <xdr:colOff>371475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8</xdr:col>
                    <xdr:colOff>371475</xdr:colOff>
                    <xdr:row>55</xdr:row>
                    <xdr:rowOff>0</xdr:rowOff>
                  </from>
                  <to>
                    <xdr:col>9</xdr:col>
                    <xdr:colOff>457200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9</xdr:col>
                    <xdr:colOff>428625</xdr:colOff>
                    <xdr:row>55</xdr:row>
                    <xdr:rowOff>0</xdr:rowOff>
                  </from>
                  <to>
                    <xdr:col>10</xdr:col>
                    <xdr:colOff>742950</xdr:colOff>
                    <xdr:row>56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DC3D-C5FD-4810-A69A-ECA6019C98F4}">
  <sheetPr transitionEvaluation="1" codeName="Sheet1">
    <tabColor rgb="FFFFFF00"/>
  </sheetPr>
  <dimension ref="A1:Q34"/>
  <sheetViews>
    <sheetView view="pageBreakPreview" zoomScale="95" zoomScaleNormal="80" zoomScaleSheetLayoutView="95" workbookViewId="0">
      <selection activeCell="Q15" sqref="Q15"/>
    </sheetView>
  </sheetViews>
  <sheetFormatPr defaultRowHeight="22.5" customHeight="1" x14ac:dyDescent="0.15"/>
  <cols>
    <col min="1" max="1" width="2" style="83" customWidth="1"/>
    <col min="2" max="2" width="11.875" style="18" customWidth="1"/>
    <col min="3" max="3" width="16.875" style="18" customWidth="1"/>
    <col min="4" max="4" width="10.625" style="18" customWidth="1"/>
    <col min="5" max="5" width="29.625" style="18" customWidth="1"/>
    <col min="6" max="6" width="18.75" style="18" customWidth="1"/>
    <col min="7" max="7" width="6.25" style="18" customWidth="1"/>
    <col min="8" max="8" width="4.125" style="12" customWidth="1"/>
    <col min="9" max="9" width="9.375" style="18" customWidth="1"/>
    <col min="10" max="10" width="13.125" style="18" customWidth="1"/>
    <col min="11" max="11" width="4.375" style="12" customWidth="1"/>
    <col min="12" max="12" width="9.25" style="18" customWidth="1"/>
    <col min="13" max="13" width="12.5" style="18" customWidth="1"/>
    <col min="14" max="14" width="3.625" style="18" customWidth="1"/>
    <col min="15" max="15" width="5" style="18" customWidth="1"/>
    <col min="16" max="16" width="9" style="18"/>
    <col min="17" max="17" width="38.125" style="18" customWidth="1"/>
    <col min="18" max="16384" width="9" style="18"/>
  </cols>
  <sheetData>
    <row r="1" spans="1:15" ht="18.75" customHeight="1" x14ac:dyDescent="0.15">
      <c r="B1" s="14"/>
      <c r="C1" s="12"/>
      <c r="D1" s="12"/>
      <c r="E1" s="144" t="s">
        <v>26</v>
      </c>
      <c r="F1" s="144"/>
      <c r="G1" s="145"/>
      <c r="H1" s="15"/>
      <c r="I1" s="15"/>
      <c r="J1" s="146" t="s">
        <v>152</v>
      </c>
      <c r="K1" s="146"/>
      <c r="L1" s="146"/>
      <c r="M1" s="146"/>
      <c r="N1" s="146"/>
      <c r="O1" s="146"/>
    </row>
    <row r="2" spans="1:15" ht="17.100000000000001" customHeight="1" x14ac:dyDescent="0.15">
      <c r="B2" s="147" t="s">
        <v>29</v>
      </c>
      <c r="C2" s="147"/>
      <c r="D2" s="21" t="s">
        <v>30</v>
      </c>
      <c r="E2" s="145"/>
      <c r="F2" s="145"/>
      <c r="G2" s="145"/>
      <c r="H2" s="131" t="s">
        <v>24</v>
      </c>
      <c r="I2" s="131"/>
      <c r="J2" s="126" t="str">
        <f>IF(会社基本情報入力シート!B2="","",会社基本情報入力シート!B2)</f>
        <v/>
      </c>
      <c r="K2" s="127"/>
      <c r="L2" s="126"/>
      <c r="M2" s="126"/>
      <c r="N2" s="126"/>
      <c r="O2" s="74"/>
    </row>
    <row r="3" spans="1:15" ht="17.100000000000001" customHeight="1" x14ac:dyDescent="0.15">
      <c r="B3" s="22" t="s">
        <v>31</v>
      </c>
      <c r="C3" s="76"/>
      <c r="D3" s="17"/>
      <c r="H3" s="131" t="s">
        <v>19</v>
      </c>
      <c r="I3" s="131"/>
      <c r="J3" s="132" t="str">
        <f>IF(会社基本情報入力シート!B3="","",会社基本情報入力シート!B3)</f>
        <v/>
      </c>
      <c r="K3" s="132" t="str">
        <f>IF(会社基本情報入力シート!C3="","",会社基本情報入力シート!C3)</f>
        <v/>
      </c>
      <c r="L3" s="132" t="str">
        <f>IF(会社基本情報入力シート!D3="","",会社基本情報入力シート!D3)</f>
        <v/>
      </c>
      <c r="M3" s="132" t="str">
        <f>IF(会社基本情報入力シート!E3="","",会社基本情報入力シート!E3)</f>
        <v/>
      </c>
      <c r="N3" s="132" t="str">
        <f>IF(会社基本情報入力シート!F3="","",会社基本情報入力シート!F3)</f>
        <v/>
      </c>
      <c r="O3" s="132" t="str">
        <f>IF(会社基本情報入力シート!G3="","",会社基本情報入力シート!G3)</f>
        <v/>
      </c>
    </row>
    <row r="4" spans="1:15" s="13" customFormat="1" ht="17.100000000000001" customHeight="1" x14ac:dyDescent="0.15">
      <c r="A4" s="83"/>
      <c r="B4" s="12" t="s">
        <v>32</v>
      </c>
      <c r="C4" s="77"/>
      <c r="D4" s="18" t="s">
        <v>33</v>
      </c>
      <c r="E4" s="18"/>
      <c r="F4" s="18"/>
      <c r="H4" s="131" t="s">
        <v>20</v>
      </c>
      <c r="I4" s="131"/>
      <c r="J4" s="132" t="str">
        <f>IF(会社基本情報入力シート!B4="","",会社基本情報入力シート!B4)</f>
        <v/>
      </c>
      <c r="K4" s="132" t="str">
        <f>IF(会社基本情報入力シート!C4="","",会社基本情報入力シート!C4)</f>
        <v/>
      </c>
      <c r="L4" s="132" t="str">
        <f>IF(会社基本情報入力シート!D4="","",会社基本情報入力シート!D4)</f>
        <v/>
      </c>
      <c r="M4" s="132" t="str">
        <f>IF(会社基本情報入力シート!E4="","",会社基本情報入力シート!E4)</f>
        <v/>
      </c>
      <c r="N4" s="132" t="str">
        <f>IF(会社基本情報入力シート!F4="","",会社基本情報入力シート!F4)</f>
        <v/>
      </c>
      <c r="O4" s="132" t="str">
        <f>IF(会社基本情報入力シート!G4="","",会社基本情報入力シート!G4)</f>
        <v/>
      </c>
    </row>
    <row r="5" spans="1:15" ht="17.100000000000001" customHeight="1" x14ac:dyDescent="0.15">
      <c r="B5" s="20" t="s">
        <v>0</v>
      </c>
      <c r="C5" s="148" t="str">
        <f>M25</f>
        <v/>
      </c>
      <c r="D5" s="149"/>
      <c r="E5" s="15"/>
      <c r="F5" s="15"/>
      <c r="H5" s="131" t="s">
        <v>21</v>
      </c>
      <c r="I5" s="131"/>
      <c r="J5" s="132" t="str">
        <f>IF(会社基本情報入力シート!B5="","",会社基本情報入力シート!B5)</f>
        <v/>
      </c>
      <c r="K5" s="132" t="str">
        <f>IF(会社基本情報入力シート!C5="","",会社基本情報入力シート!C5)</f>
        <v/>
      </c>
      <c r="L5" s="132" t="str">
        <f>IF(会社基本情報入力シート!D5="","",会社基本情報入力シート!D5)</f>
        <v/>
      </c>
      <c r="M5" s="132" t="str">
        <f>IF(会社基本情報入力シート!E5="","",会社基本情報入力シート!E5)</f>
        <v/>
      </c>
      <c r="N5" s="132" t="str">
        <f>IF(会社基本情報入力シート!F5="","",会社基本情報入力シート!F5)</f>
        <v/>
      </c>
      <c r="O5" s="132" t="str">
        <f>IF(会社基本情報入力シート!G5="","",会社基本情報入力シート!G5)</f>
        <v/>
      </c>
    </row>
    <row r="6" spans="1:15" ht="17.100000000000001" customHeight="1" x14ac:dyDescent="0.15">
      <c r="B6" s="24" t="s">
        <v>35</v>
      </c>
      <c r="C6" s="24"/>
      <c r="D6" s="24"/>
      <c r="E6" s="24"/>
      <c r="F6" s="25"/>
      <c r="G6" s="16"/>
      <c r="H6" s="131" t="s">
        <v>22</v>
      </c>
      <c r="I6" s="131"/>
      <c r="J6" s="132" t="str">
        <f>IF(会社基本情報入力シート!B6="","",会社基本情報入力シート!B6)</f>
        <v/>
      </c>
      <c r="K6" s="132" t="str">
        <f>IF(会社基本情報入力シート!C6="","",会社基本情報入力シート!C6)</f>
        <v/>
      </c>
      <c r="L6" s="132" t="str">
        <f>IF(会社基本情報入力シート!D6="","",会社基本情報入力シート!D6)</f>
        <v/>
      </c>
      <c r="M6" s="132" t="str">
        <f>IF(会社基本情報入力シート!E6="","",会社基本情報入力シート!E6)</f>
        <v/>
      </c>
      <c r="N6" s="132" t="str">
        <f>IF(会社基本情報入力シート!F6="","",会社基本情報入力シート!F6)</f>
        <v/>
      </c>
      <c r="O6" s="132" t="str">
        <f>IF(会社基本情報入力シート!G6="","",会社基本情報入力シート!G6)</f>
        <v/>
      </c>
    </row>
    <row r="7" spans="1:15" ht="17.100000000000001" customHeight="1" x14ac:dyDescent="0.15">
      <c r="B7" s="25" t="s">
        <v>38</v>
      </c>
      <c r="C7" s="25"/>
      <c r="D7" s="25"/>
      <c r="E7" s="25"/>
      <c r="F7" s="25"/>
      <c r="H7" s="131" t="s">
        <v>23</v>
      </c>
      <c r="I7" s="131"/>
      <c r="J7" s="132" t="str">
        <f>IF(会社基本情報入力シート!B7="","",会社基本情報入力シート!B7)</f>
        <v/>
      </c>
      <c r="K7" s="132" t="str">
        <f>IF(会社基本情報入力シート!C7="","",会社基本情報入力シート!C7)</f>
        <v>名義はカタカナ表記でお願いします</v>
      </c>
      <c r="L7" s="132" t="str">
        <f>IF(会社基本情報入力シート!D7="","",会社基本情報入力シート!D7)</f>
        <v/>
      </c>
      <c r="M7" s="132" t="str">
        <f>IF(会社基本情報入力シート!E7="","",会社基本情報入力シート!E7)</f>
        <v/>
      </c>
      <c r="N7" s="132" t="str">
        <f>IF(会社基本情報入力シート!F7="","",会社基本情報入力シート!F7)</f>
        <v/>
      </c>
      <c r="O7" s="132" t="str">
        <f>IF(会社基本情報入力シート!G7="","",会社基本情報入力シート!G7)</f>
        <v/>
      </c>
    </row>
    <row r="8" spans="1:15" ht="17.100000000000001" customHeight="1" x14ac:dyDescent="0.15">
      <c r="B8" s="25" t="s">
        <v>37</v>
      </c>
      <c r="C8" s="25"/>
      <c r="D8" s="25"/>
      <c r="E8" s="25"/>
      <c r="F8" s="25"/>
      <c r="G8" s="25"/>
      <c r="H8" s="131" t="s">
        <v>27</v>
      </c>
      <c r="I8" s="131"/>
      <c r="J8" s="132" t="str">
        <f>IF(会社基本情報入力シート!B8="","",会社基本情報入力シート!B8)</f>
        <v/>
      </c>
      <c r="K8" s="132" t="str">
        <f>IF(会社基本情報入力シート!C8="","",会社基本情報入力シート!C8)</f>
        <v>インボイス登録業者の方は入力してください</v>
      </c>
      <c r="L8" s="132" t="str">
        <f>IF(会社基本情報入力シート!D8="","",会社基本情報入力シート!D8)</f>
        <v/>
      </c>
      <c r="M8" s="132" t="str">
        <f>IF(会社基本情報入力シート!E8="","",会社基本情報入力シート!E8)</f>
        <v/>
      </c>
      <c r="N8" s="132" t="str">
        <f>IF(会社基本情報入力シート!F8="","",会社基本情報入力シート!F8)</f>
        <v/>
      </c>
      <c r="O8" s="132" t="str">
        <f>IF(会社基本情報入力シート!G8="","",会社基本情報入力シート!G8)</f>
        <v/>
      </c>
    </row>
    <row r="9" spans="1:15" ht="17.100000000000001" customHeight="1" x14ac:dyDescent="0.15">
      <c r="B9" s="25" t="s">
        <v>36</v>
      </c>
      <c r="C9" s="25"/>
      <c r="D9" s="25"/>
      <c r="E9" s="25"/>
      <c r="F9" s="25"/>
      <c r="H9" s="131" t="s">
        <v>28</v>
      </c>
      <c r="I9" s="131"/>
      <c r="J9" s="128" t="str">
        <f>IF(会社基本情報入力シート!B9="","",会社基本情報入力シート!B9)</f>
        <v/>
      </c>
      <c r="K9" s="126"/>
      <c r="L9" s="126"/>
      <c r="M9" s="126"/>
      <c r="N9" s="126"/>
      <c r="O9" s="126"/>
    </row>
    <row r="10" spans="1:15" ht="17.100000000000001" customHeight="1" x14ac:dyDescent="0.15">
      <c r="B10" s="25" t="s">
        <v>39</v>
      </c>
      <c r="C10" s="25"/>
      <c r="D10" s="25"/>
      <c r="E10" s="25"/>
      <c r="F10" s="25"/>
      <c r="G10" s="25"/>
      <c r="H10" s="25"/>
      <c r="I10" s="19"/>
      <c r="J10" s="27"/>
      <c r="K10" s="27"/>
      <c r="L10" s="27"/>
      <c r="M10" s="23"/>
      <c r="N10" s="23"/>
    </row>
    <row r="11" spans="1:15" ht="17.100000000000001" customHeight="1" thickBot="1" x14ac:dyDescent="0.2">
      <c r="B11" s="25" t="s">
        <v>41</v>
      </c>
      <c r="C11" s="25"/>
      <c r="D11" s="25"/>
      <c r="E11" s="25"/>
      <c r="F11" s="25"/>
      <c r="G11" s="25"/>
      <c r="H11" s="25"/>
      <c r="I11" s="19"/>
      <c r="J11" s="27"/>
      <c r="K11" s="27"/>
      <c r="L11" s="27"/>
      <c r="M11" s="89"/>
      <c r="N11" s="85"/>
      <c r="O11" s="90" t="s">
        <v>40</v>
      </c>
    </row>
    <row r="12" spans="1:15" ht="22.5" customHeight="1" x14ac:dyDescent="0.15">
      <c r="A12" s="91"/>
      <c r="B12" s="86" t="s">
        <v>70</v>
      </c>
      <c r="C12" s="92" t="s">
        <v>71</v>
      </c>
      <c r="D12" s="86" t="s">
        <v>72</v>
      </c>
      <c r="E12" s="133" t="s">
        <v>73</v>
      </c>
      <c r="F12" s="134"/>
      <c r="G12" s="86" t="s">
        <v>74</v>
      </c>
      <c r="H12" s="92" t="s">
        <v>75</v>
      </c>
      <c r="I12" s="86" t="s">
        <v>76</v>
      </c>
      <c r="J12" s="93" t="s">
        <v>77</v>
      </c>
      <c r="K12" s="94" t="s">
        <v>78</v>
      </c>
      <c r="L12" s="95" t="s">
        <v>79</v>
      </c>
      <c r="M12" s="96" t="s">
        <v>81</v>
      </c>
      <c r="N12" s="97" t="s">
        <v>80</v>
      </c>
      <c r="O12" s="98" t="s">
        <v>82</v>
      </c>
    </row>
    <row r="13" spans="1:15" ht="34.5" customHeight="1" x14ac:dyDescent="0.15">
      <c r="A13" s="87">
        <v>1</v>
      </c>
      <c r="B13" s="108"/>
      <c r="C13" s="109"/>
      <c r="D13" s="110"/>
      <c r="E13" s="111"/>
      <c r="F13" s="112"/>
      <c r="G13" s="113"/>
      <c r="H13" s="123"/>
      <c r="I13" s="114"/>
      <c r="J13" s="117" t="str">
        <f>IF(F13="","",ROUND(G13*I13,0))</f>
        <v/>
      </c>
      <c r="K13" s="121"/>
      <c r="L13" s="119" t="str">
        <f>IF(K13="","",ROUND(J13*K13*0.01,0))</f>
        <v/>
      </c>
      <c r="M13" s="102"/>
      <c r="N13" s="99"/>
      <c r="O13" s="103"/>
    </row>
    <row r="14" spans="1:15" ht="34.5" customHeight="1" x14ac:dyDescent="0.15">
      <c r="A14" s="87">
        <v>2</v>
      </c>
      <c r="B14" s="110"/>
      <c r="C14" s="109"/>
      <c r="D14" s="110"/>
      <c r="E14" s="111"/>
      <c r="F14" s="112"/>
      <c r="G14" s="115"/>
      <c r="H14" s="124"/>
      <c r="I14" s="116"/>
      <c r="J14" s="118" t="str">
        <f t="shared" ref="J14:J24" si="0">IF(F14="","",ROUND(G14*I14,0))</f>
        <v/>
      </c>
      <c r="K14" s="122"/>
      <c r="L14" s="120" t="str">
        <f t="shared" ref="L14:L24" si="1">IF(K14="","",ROUND(J14*K14*0.01,0))</f>
        <v/>
      </c>
      <c r="M14" s="104"/>
      <c r="N14" s="100"/>
      <c r="O14" s="105"/>
    </row>
    <row r="15" spans="1:15" ht="34.5" customHeight="1" x14ac:dyDescent="0.15">
      <c r="A15" s="87">
        <v>3</v>
      </c>
      <c r="B15" s="110"/>
      <c r="C15" s="109"/>
      <c r="D15" s="110"/>
      <c r="E15" s="111"/>
      <c r="F15" s="112"/>
      <c r="G15" s="115"/>
      <c r="H15" s="124"/>
      <c r="I15" s="116"/>
      <c r="J15" s="118" t="str">
        <f t="shared" si="0"/>
        <v/>
      </c>
      <c r="K15" s="122"/>
      <c r="L15" s="120" t="str">
        <f t="shared" si="1"/>
        <v/>
      </c>
      <c r="M15" s="104"/>
      <c r="N15" s="100"/>
      <c r="O15" s="105"/>
    </row>
    <row r="16" spans="1:15" ht="34.5" customHeight="1" x14ac:dyDescent="0.15">
      <c r="A16" s="87">
        <v>4</v>
      </c>
      <c r="B16" s="110"/>
      <c r="C16" s="109"/>
      <c r="D16" s="110"/>
      <c r="E16" s="111"/>
      <c r="F16" s="112"/>
      <c r="G16" s="115"/>
      <c r="H16" s="124"/>
      <c r="I16" s="116"/>
      <c r="J16" s="118" t="str">
        <f t="shared" si="0"/>
        <v/>
      </c>
      <c r="K16" s="122"/>
      <c r="L16" s="120" t="str">
        <f t="shared" si="1"/>
        <v/>
      </c>
      <c r="M16" s="104"/>
      <c r="N16" s="100"/>
      <c r="O16" s="105"/>
    </row>
    <row r="17" spans="1:17" ht="34.5" customHeight="1" x14ac:dyDescent="0.15">
      <c r="A17" s="87">
        <v>5</v>
      </c>
      <c r="B17" s="110"/>
      <c r="C17" s="109"/>
      <c r="D17" s="110"/>
      <c r="E17" s="111"/>
      <c r="F17" s="112"/>
      <c r="G17" s="115"/>
      <c r="H17" s="124"/>
      <c r="I17" s="116"/>
      <c r="J17" s="118" t="str">
        <f t="shared" si="0"/>
        <v/>
      </c>
      <c r="K17" s="122"/>
      <c r="L17" s="120" t="str">
        <f t="shared" si="1"/>
        <v/>
      </c>
      <c r="M17" s="104"/>
      <c r="N17" s="100"/>
      <c r="O17" s="105"/>
      <c r="Q17" s="18" t="s">
        <v>86</v>
      </c>
    </row>
    <row r="18" spans="1:17" ht="34.5" customHeight="1" x14ac:dyDescent="0.15">
      <c r="A18" s="87">
        <v>6</v>
      </c>
      <c r="B18" s="110"/>
      <c r="C18" s="109"/>
      <c r="D18" s="110"/>
      <c r="E18" s="111"/>
      <c r="F18" s="112"/>
      <c r="G18" s="115"/>
      <c r="H18" s="124"/>
      <c r="I18" s="116"/>
      <c r="J18" s="118" t="str">
        <f t="shared" si="0"/>
        <v/>
      </c>
      <c r="K18" s="122"/>
      <c r="L18" s="120" t="str">
        <f t="shared" si="1"/>
        <v/>
      </c>
      <c r="M18" s="104"/>
      <c r="N18" s="100"/>
      <c r="O18" s="105"/>
      <c r="Q18" s="18" t="s">
        <v>87</v>
      </c>
    </row>
    <row r="19" spans="1:17" ht="34.5" customHeight="1" x14ac:dyDescent="0.15">
      <c r="A19" s="87">
        <v>7</v>
      </c>
      <c r="B19" s="110"/>
      <c r="C19" s="109"/>
      <c r="D19" s="110"/>
      <c r="E19" s="111"/>
      <c r="F19" s="112"/>
      <c r="G19" s="115"/>
      <c r="H19" s="124"/>
      <c r="I19" s="116"/>
      <c r="J19" s="118" t="str">
        <f t="shared" si="0"/>
        <v/>
      </c>
      <c r="K19" s="122"/>
      <c r="L19" s="120" t="str">
        <f t="shared" si="1"/>
        <v/>
      </c>
      <c r="M19" s="104"/>
      <c r="N19" s="100"/>
      <c r="O19" s="105"/>
    </row>
    <row r="20" spans="1:17" ht="34.5" customHeight="1" x14ac:dyDescent="0.15">
      <c r="A20" s="87">
        <v>8</v>
      </c>
      <c r="B20" s="110"/>
      <c r="C20" s="109"/>
      <c r="D20" s="110"/>
      <c r="E20" s="111"/>
      <c r="F20" s="112"/>
      <c r="G20" s="115"/>
      <c r="H20" s="124"/>
      <c r="I20" s="116"/>
      <c r="J20" s="118" t="str">
        <f t="shared" si="0"/>
        <v/>
      </c>
      <c r="K20" s="122"/>
      <c r="L20" s="120" t="str">
        <f t="shared" si="1"/>
        <v/>
      </c>
      <c r="M20" s="104"/>
      <c r="N20" s="100"/>
      <c r="O20" s="105"/>
    </row>
    <row r="21" spans="1:17" ht="34.5" customHeight="1" x14ac:dyDescent="0.15">
      <c r="A21" s="87">
        <v>9</v>
      </c>
      <c r="B21" s="110"/>
      <c r="C21" s="109"/>
      <c r="D21" s="110"/>
      <c r="E21" s="111"/>
      <c r="F21" s="112"/>
      <c r="G21" s="115"/>
      <c r="H21" s="124"/>
      <c r="I21" s="116"/>
      <c r="J21" s="118" t="str">
        <f t="shared" ref="J21:J22" si="2">IF(F21="","",ROUND(G21*I21,0))</f>
        <v/>
      </c>
      <c r="K21" s="122"/>
      <c r="L21" s="120" t="str">
        <f t="shared" ref="L21:L22" si="3">IF(K21="","",ROUND(J21*K21*0.01,0))</f>
        <v/>
      </c>
      <c r="M21" s="104"/>
      <c r="N21" s="100"/>
      <c r="O21" s="105"/>
    </row>
    <row r="22" spans="1:17" ht="34.5" customHeight="1" x14ac:dyDescent="0.15">
      <c r="A22" s="87">
        <v>10</v>
      </c>
      <c r="B22" s="110"/>
      <c r="C22" s="109"/>
      <c r="D22" s="110"/>
      <c r="E22" s="111"/>
      <c r="F22" s="112"/>
      <c r="G22" s="115"/>
      <c r="H22" s="124"/>
      <c r="I22" s="116"/>
      <c r="J22" s="118" t="str">
        <f t="shared" si="2"/>
        <v/>
      </c>
      <c r="K22" s="122"/>
      <c r="L22" s="120" t="str">
        <f t="shared" si="3"/>
        <v/>
      </c>
      <c r="M22" s="104"/>
      <c r="N22" s="100"/>
      <c r="O22" s="105"/>
      <c r="Q22" s="18" t="s">
        <v>62</v>
      </c>
    </row>
    <row r="23" spans="1:17" ht="34.5" customHeight="1" x14ac:dyDescent="0.15">
      <c r="A23" s="87">
        <v>11</v>
      </c>
      <c r="B23" s="110"/>
      <c r="C23" s="109"/>
      <c r="D23" s="110"/>
      <c r="E23" s="111"/>
      <c r="F23" s="112"/>
      <c r="G23" s="115"/>
      <c r="H23" s="124"/>
      <c r="I23" s="116"/>
      <c r="J23" s="118" t="str">
        <f t="shared" si="0"/>
        <v/>
      </c>
      <c r="K23" s="122"/>
      <c r="L23" s="120" t="str">
        <f t="shared" si="1"/>
        <v/>
      </c>
      <c r="M23" s="104"/>
      <c r="N23" s="100"/>
      <c r="O23" s="105"/>
      <c r="Q23" s="74" t="s">
        <v>63</v>
      </c>
    </row>
    <row r="24" spans="1:17" ht="34.5" customHeight="1" thickBot="1" x14ac:dyDescent="0.2">
      <c r="A24" s="87">
        <v>12</v>
      </c>
      <c r="B24" s="110"/>
      <c r="C24" s="109"/>
      <c r="D24" s="110"/>
      <c r="E24" s="111"/>
      <c r="F24" s="112"/>
      <c r="G24" s="115"/>
      <c r="H24" s="124"/>
      <c r="I24" s="116"/>
      <c r="J24" s="118" t="str">
        <f t="shared" si="0"/>
        <v/>
      </c>
      <c r="K24" s="122"/>
      <c r="L24" s="120" t="str">
        <f t="shared" si="1"/>
        <v/>
      </c>
      <c r="M24" s="106"/>
      <c r="N24" s="101"/>
      <c r="O24" s="107"/>
      <c r="Q24" s="75" t="s">
        <v>64</v>
      </c>
    </row>
    <row r="25" spans="1:17" ht="30" customHeight="1" x14ac:dyDescent="0.15">
      <c r="A25" s="88"/>
      <c r="B25" s="135" t="s">
        <v>60</v>
      </c>
      <c r="C25" s="135"/>
      <c r="D25" s="135"/>
      <c r="E25" s="136"/>
      <c r="F25" s="137" t="s">
        <v>83</v>
      </c>
      <c r="G25" s="138"/>
      <c r="H25" s="139"/>
      <c r="I25" s="140" t="str">
        <f>IF(F13="","",SUM(J13:J24))</f>
        <v/>
      </c>
      <c r="J25" s="141"/>
      <c r="K25" s="142" t="str">
        <f>IF(I25="","",SUM(L13:L24))</f>
        <v/>
      </c>
      <c r="L25" s="141"/>
      <c r="M25" s="143" t="str">
        <f>IF(I25="","",SUM(I25:L25))</f>
        <v/>
      </c>
      <c r="N25" s="143"/>
      <c r="O25" s="143"/>
      <c r="Q25" s="26" t="s">
        <v>65</v>
      </c>
    </row>
    <row r="26" spans="1:17" ht="15" customHeight="1" x14ac:dyDescent="0.15">
      <c r="B26" s="129"/>
      <c r="C26" s="129"/>
      <c r="D26" s="129"/>
      <c r="E26" s="129"/>
      <c r="F26" s="84"/>
      <c r="G26" s="28"/>
      <c r="H26" s="28"/>
      <c r="I26" s="28"/>
      <c r="J26" s="28"/>
      <c r="K26" s="28"/>
      <c r="L26" s="28"/>
      <c r="M26" s="130"/>
      <c r="N26" s="130"/>
      <c r="O26" s="130"/>
    </row>
    <row r="27" spans="1:17" ht="22.5" customHeight="1" x14ac:dyDescent="0.15">
      <c r="H27" s="18"/>
    </row>
    <row r="28" spans="1:17" ht="22.5" customHeight="1" x14ac:dyDescent="0.15">
      <c r="H28" s="18"/>
    </row>
    <row r="29" spans="1:17" ht="22.5" customHeight="1" x14ac:dyDescent="0.15">
      <c r="H29" s="18"/>
    </row>
    <row r="30" spans="1:17" ht="22.5" customHeight="1" x14ac:dyDescent="0.15">
      <c r="H30" s="18"/>
    </row>
    <row r="31" spans="1:17" ht="22.5" customHeight="1" x14ac:dyDescent="0.15">
      <c r="H31" s="18"/>
    </row>
    <row r="32" spans="1:17" ht="22.5" customHeight="1" x14ac:dyDescent="0.15">
      <c r="H32" s="18"/>
    </row>
    <row r="33" spans="8:8" ht="22.5" customHeight="1" x14ac:dyDescent="0.15">
      <c r="H33" s="18"/>
    </row>
    <row r="34" spans="8:8" ht="22.5" customHeight="1" x14ac:dyDescent="0.15">
      <c r="H34" s="18"/>
    </row>
  </sheetData>
  <mergeCells count="27">
    <mergeCell ref="B26:C26"/>
    <mergeCell ref="D26:E26"/>
    <mergeCell ref="M25:O25"/>
    <mergeCell ref="B2:C2"/>
    <mergeCell ref="C5:D5"/>
    <mergeCell ref="E1:G2"/>
    <mergeCell ref="J3:O3"/>
    <mergeCell ref="J6:O6"/>
    <mergeCell ref="J5:O5"/>
    <mergeCell ref="J4:O4"/>
    <mergeCell ref="J1:O1"/>
    <mergeCell ref="B25:E25"/>
    <mergeCell ref="F25:H25"/>
    <mergeCell ref="E12:F12"/>
    <mergeCell ref="M26:O26"/>
    <mergeCell ref="I25:J25"/>
    <mergeCell ref="K25:L25"/>
    <mergeCell ref="H2:I2"/>
    <mergeCell ref="H3:I3"/>
    <mergeCell ref="H4:I4"/>
    <mergeCell ref="H5:I5"/>
    <mergeCell ref="H6:I6"/>
    <mergeCell ref="H7:I7"/>
    <mergeCell ref="H8:I8"/>
    <mergeCell ref="H9:I9"/>
    <mergeCell ref="J8:O8"/>
    <mergeCell ref="J7:O7"/>
  </mergeCells>
  <phoneticPr fontId="2"/>
  <printOptions horizontalCentered="1"/>
  <pageMargins left="0.19685039370078741" right="0.19685039370078741" top="0.39370078740157483" bottom="0" header="0.19685039370078741" footer="0"/>
  <pageSetup paperSize="9" scale="90" orientation="landscape" blackAndWhite="1" r:id="rId1"/>
  <headerFooter alignWithMargins="0">
    <oddHeader>&amp;R工賃請求書【様式1】</oddHeader>
  </headerFooter>
  <drawing r:id="rId2"/>
  <legacyDrawing r:id="rId3"/>
  <controls>
    <mc:AlternateContent xmlns:mc="http://schemas.openxmlformats.org/markup-compatibility/2006">
      <mc:Choice Requires="x14">
        <control shapeId="1796" r:id="rId4" name="CheckBox43">
          <controlPr defaultSize="0" autoLine="0" r:id="rId5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796" r:id="rId4" name="CheckBox43"/>
      </mc:Fallback>
    </mc:AlternateContent>
    <mc:AlternateContent xmlns:mc="http://schemas.openxmlformats.org/markup-compatibility/2006">
      <mc:Choice Requires="x14">
        <control shapeId="1797" r:id="rId6" name="CheckBox44">
          <controlPr defaultSize="0" autoLine="0" r:id="rId7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797" r:id="rId6" name="CheckBox44"/>
      </mc:Fallback>
    </mc:AlternateContent>
    <mc:AlternateContent xmlns:mc="http://schemas.openxmlformats.org/markup-compatibility/2006">
      <mc:Choice Requires="x14">
        <control shapeId="1798" r:id="rId8" name="CheckBox45">
          <controlPr defaultSize="0" autoLine="0" r:id="rId9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798" r:id="rId8" name="CheckBox45"/>
      </mc:Fallback>
    </mc:AlternateContent>
    <mc:AlternateContent xmlns:mc="http://schemas.openxmlformats.org/markup-compatibility/2006">
      <mc:Choice Requires="x14">
        <control shapeId="1799" r:id="rId10" name="CheckBox46">
          <controlPr defaultSize="0" autoLine="0" r:id="rId11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799" r:id="rId10" name="CheckBox46"/>
      </mc:Fallback>
    </mc:AlternateContent>
    <mc:AlternateContent xmlns:mc="http://schemas.openxmlformats.org/markup-compatibility/2006">
      <mc:Choice Requires="x14">
        <control shapeId="1800" r:id="rId12" name="CheckBox47">
          <controlPr defaultSize="0" autoLine="0" r:id="rId13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800" r:id="rId12" name="CheckBox47"/>
      </mc:Fallback>
    </mc:AlternateContent>
    <mc:AlternateContent xmlns:mc="http://schemas.openxmlformats.org/markup-compatibility/2006">
      <mc:Choice Requires="x14">
        <control shapeId="1801" r:id="rId14" name="CheckBox48">
          <controlPr defaultSize="0" autoLine="0" r:id="rId15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801" r:id="rId14" name="CheckBox48"/>
      </mc:Fallback>
    </mc:AlternateContent>
    <mc:AlternateContent xmlns:mc="http://schemas.openxmlformats.org/markup-compatibility/2006">
      <mc:Choice Requires="x14">
        <control shapeId="1802" r:id="rId16" name="CheckBox49">
          <controlPr defaultSize="0" autoLine="0" r:id="rId17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802" r:id="rId16" name="CheckBox49"/>
      </mc:Fallback>
    </mc:AlternateContent>
    <mc:AlternateContent xmlns:mc="http://schemas.openxmlformats.org/markup-compatibility/2006">
      <mc:Choice Requires="x14">
        <control shapeId="1803" r:id="rId18" name="CheckBox50">
          <controlPr defaultSize="0" autoLine="0" r:id="rId19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803" r:id="rId18" name="CheckBox50"/>
      </mc:Fallback>
    </mc:AlternateContent>
    <mc:AlternateContent xmlns:mc="http://schemas.openxmlformats.org/markup-compatibility/2006">
      <mc:Choice Requires="x14">
        <control shapeId="1804" r:id="rId20" name="CheckBox51">
          <controlPr defaultSize="0" autoLine="0" r:id="rId21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804" r:id="rId20" name="CheckBox51"/>
      </mc:Fallback>
    </mc:AlternateContent>
    <mc:AlternateContent xmlns:mc="http://schemas.openxmlformats.org/markup-compatibility/2006">
      <mc:Choice Requires="x14">
        <control shapeId="1805" r:id="rId22" name="CheckBox52">
          <controlPr defaultSize="0" autoLine="0" r:id="rId23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805" r:id="rId22" name="CheckBox52"/>
      </mc:Fallback>
    </mc:AlternateContent>
    <mc:AlternateContent xmlns:mc="http://schemas.openxmlformats.org/markup-compatibility/2006">
      <mc:Choice Requires="x14">
        <control shapeId="1806" r:id="rId24" name="CheckBox53">
          <controlPr defaultSize="0" autoLine="0" r:id="rId25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806" r:id="rId24" name="CheckBox53"/>
      </mc:Fallback>
    </mc:AlternateContent>
    <mc:AlternateContent xmlns:mc="http://schemas.openxmlformats.org/markup-compatibility/2006">
      <mc:Choice Requires="x14">
        <control shapeId="1807" r:id="rId26" name="CheckBox54">
          <controlPr defaultSize="0" autoLine="0" r:id="rId27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807" r:id="rId26" name="CheckBox54"/>
      </mc:Fallback>
    </mc:AlternateContent>
    <mc:AlternateContent xmlns:mc="http://schemas.openxmlformats.org/markup-compatibility/2006">
      <mc:Choice Requires="x14">
        <control shapeId="1808" r:id="rId28" name="CheckBox55">
          <controlPr defaultSize="0" autoLine="0" r:id="rId29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808" r:id="rId28" name="CheckBox55"/>
      </mc:Fallback>
    </mc:AlternateContent>
    <mc:AlternateContent xmlns:mc="http://schemas.openxmlformats.org/markup-compatibility/2006">
      <mc:Choice Requires="x14">
        <control shapeId="1809" r:id="rId30" name="CheckBox56">
          <controlPr defaultSize="0" autoLine="0" r:id="rId31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809" r:id="rId30" name="CheckBox56"/>
      </mc:Fallback>
    </mc:AlternateContent>
    <mc:AlternateContent xmlns:mc="http://schemas.openxmlformats.org/markup-compatibility/2006">
      <mc:Choice Requires="x14">
        <control shapeId="1810" r:id="rId32" name="CheckBox57">
          <controlPr defaultSize="0" autoLine="0" r:id="rId33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810" r:id="rId32" name="CheckBox57"/>
      </mc:Fallback>
    </mc:AlternateContent>
    <mc:AlternateContent xmlns:mc="http://schemas.openxmlformats.org/markup-compatibility/2006">
      <mc:Choice Requires="x14">
        <control shapeId="1811" r:id="rId34" name="CheckBox58">
          <controlPr defaultSize="0" autoLine="0" r:id="rId35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811" r:id="rId34" name="CheckBox58"/>
      </mc:Fallback>
    </mc:AlternateContent>
    <mc:AlternateContent xmlns:mc="http://schemas.openxmlformats.org/markup-compatibility/2006">
      <mc:Choice Requires="x14">
        <control shapeId="1812" r:id="rId36" name="CheckBox59">
          <controlPr defaultSize="0" autoLine="0" r:id="rId37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812" r:id="rId36" name="CheckBox59"/>
      </mc:Fallback>
    </mc:AlternateContent>
    <mc:AlternateContent xmlns:mc="http://schemas.openxmlformats.org/markup-compatibility/2006">
      <mc:Choice Requires="x14">
        <control shapeId="1813" r:id="rId38" name="CheckBox60">
          <controlPr defaultSize="0" autoLine="0" r:id="rId39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813" r:id="rId38" name="CheckBox60"/>
      </mc:Fallback>
    </mc:AlternateContent>
    <mc:AlternateContent xmlns:mc="http://schemas.openxmlformats.org/markup-compatibility/2006">
      <mc:Choice Requires="x14">
        <control shapeId="1814" r:id="rId40" name="CheckBox61">
          <controlPr defaultSize="0" autoLine="0" r:id="rId41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814" r:id="rId40" name="CheckBox61"/>
      </mc:Fallback>
    </mc:AlternateContent>
    <mc:AlternateContent xmlns:mc="http://schemas.openxmlformats.org/markup-compatibility/2006">
      <mc:Choice Requires="x14">
        <control shapeId="1815" r:id="rId42" name="CheckBox62">
          <controlPr defaultSize="0" autoLine="0" r:id="rId43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815" r:id="rId42" name="CheckBox62"/>
      </mc:Fallback>
    </mc:AlternateContent>
    <mc:AlternateContent xmlns:mc="http://schemas.openxmlformats.org/markup-compatibility/2006">
      <mc:Choice Requires="x14">
        <control shapeId="1834" r:id="rId44" name="CheckBox81">
          <controlPr defaultSize="0" autoLine="0" r:id="rId45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834" r:id="rId44" name="CheckBox81"/>
      </mc:Fallback>
    </mc:AlternateContent>
    <mc:AlternateContent xmlns:mc="http://schemas.openxmlformats.org/markup-compatibility/2006">
      <mc:Choice Requires="x14">
        <control shapeId="1835" r:id="rId46" name="CheckBox82">
          <controlPr defaultSize="0" autoLine="0" r:id="rId47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835" r:id="rId46" name="CheckBox82"/>
      </mc:Fallback>
    </mc:AlternateContent>
    <mc:AlternateContent xmlns:mc="http://schemas.openxmlformats.org/markup-compatibility/2006">
      <mc:Choice Requires="x14">
        <control shapeId="1836" r:id="rId48" name="CheckBox83">
          <controlPr defaultSize="0" autoLine="0" r:id="rId49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836" r:id="rId48" name="CheckBox83"/>
      </mc:Fallback>
    </mc:AlternateContent>
    <mc:AlternateContent xmlns:mc="http://schemas.openxmlformats.org/markup-compatibility/2006">
      <mc:Choice Requires="x14">
        <control shapeId="1837" r:id="rId50" name="CheckBox84">
          <controlPr defaultSize="0" autoLine="0" r:id="rId51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837" r:id="rId50" name="CheckBox84"/>
      </mc:Fallback>
    </mc:AlternateContent>
    <mc:AlternateContent xmlns:mc="http://schemas.openxmlformats.org/markup-compatibility/2006">
      <mc:Choice Requires="x14">
        <control shapeId="1838" r:id="rId52" name="CheckBox85">
          <controlPr defaultSize="0" autoLine="0" r:id="rId53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838" r:id="rId52" name="CheckBox85"/>
      </mc:Fallback>
    </mc:AlternateContent>
    <mc:AlternateContent xmlns:mc="http://schemas.openxmlformats.org/markup-compatibility/2006">
      <mc:Choice Requires="x14">
        <control shapeId="1839" r:id="rId54" name="CheckBox86">
          <controlPr defaultSize="0" autoLine="0" r:id="rId55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839" r:id="rId54" name="CheckBox86"/>
      </mc:Fallback>
    </mc:AlternateContent>
    <mc:AlternateContent xmlns:mc="http://schemas.openxmlformats.org/markup-compatibility/2006">
      <mc:Choice Requires="x14">
        <control shapeId="1840" r:id="rId56" name="CheckBox87">
          <controlPr defaultSize="0" autoLine="0" r:id="rId57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840" r:id="rId56" name="CheckBox87"/>
      </mc:Fallback>
    </mc:AlternateContent>
    <mc:AlternateContent xmlns:mc="http://schemas.openxmlformats.org/markup-compatibility/2006">
      <mc:Choice Requires="x14">
        <control shapeId="1841" r:id="rId58" name="CheckBox88">
          <controlPr defaultSize="0" autoLine="0" r:id="rId59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841" r:id="rId58" name="CheckBox88"/>
      </mc:Fallback>
    </mc:AlternateContent>
    <mc:AlternateContent xmlns:mc="http://schemas.openxmlformats.org/markup-compatibility/2006">
      <mc:Choice Requires="x14">
        <control shapeId="1842" r:id="rId60" name="CheckBox89">
          <controlPr defaultSize="0" autoLine="0" r:id="rId61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842" r:id="rId60" name="CheckBox89"/>
      </mc:Fallback>
    </mc:AlternateContent>
    <mc:AlternateContent xmlns:mc="http://schemas.openxmlformats.org/markup-compatibility/2006">
      <mc:Choice Requires="x14">
        <control shapeId="1843" r:id="rId62" name="CheckBox90">
          <controlPr defaultSize="0" autoLine="0" r:id="rId63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843" r:id="rId62" name="CheckBox90"/>
      </mc:Fallback>
    </mc:AlternateContent>
    <mc:AlternateContent xmlns:mc="http://schemas.openxmlformats.org/markup-compatibility/2006">
      <mc:Choice Requires="x14">
        <control shapeId="1912" r:id="rId64" name="Check Box 888">
          <controlPr defaultSize="0" autoFill="0" autoLine="0" autoPict="0">
            <anchor moveWithCells="1">
              <from>
                <xdr:col>4</xdr:col>
                <xdr:colOff>19050</xdr:colOff>
                <xdr:row>12</xdr:row>
                <xdr:rowOff>114300</xdr:rowOff>
              </from>
              <to>
                <xdr:col>4</xdr:col>
                <xdr:colOff>476250</xdr:colOff>
                <xdr:row>12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13" r:id="rId65" name="Check Box 889">
          <controlPr defaultSize="0" autoFill="0" autoLine="0" autoPict="0">
            <anchor moveWithCells="1">
              <from>
                <xdr:col>4</xdr:col>
                <xdr:colOff>495300</xdr:colOff>
                <xdr:row>12</xdr:row>
                <xdr:rowOff>133350</xdr:rowOff>
              </from>
              <to>
                <xdr:col>4</xdr:col>
                <xdr:colOff>1019175</xdr:colOff>
                <xdr:row>12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14" r:id="rId66" name="Check Box 890">
          <controlPr defaultSize="0" autoFill="0" autoLine="0" autoPict="0">
            <anchor moveWithCells="1">
              <from>
                <xdr:col>4</xdr:col>
                <xdr:colOff>1009650</xdr:colOff>
                <xdr:row>12</xdr:row>
                <xdr:rowOff>123825</xdr:rowOff>
              </from>
              <to>
                <xdr:col>4</xdr:col>
                <xdr:colOff>1714500</xdr:colOff>
                <xdr:row>12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15" r:id="rId67" name="Check Box 891">
          <controlPr defaultSize="0" autoFill="0" autoLine="0" autoPict="0">
            <anchor moveWithCells="1">
              <from>
                <xdr:col>4</xdr:col>
                <xdr:colOff>1743075</xdr:colOff>
                <xdr:row>12</xdr:row>
                <xdr:rowOff>133350</xdr:rowOff>
              </from>
              <to>
                <xdr:col>4</xdr:col>
                <xdr:colOff>2228850</xdr:colOff>
                <xdr:row>12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16" r:id="rId68" name="Check Box 892">
          <controlPr defaultSize="0" autoFill="0" autoLine="0" autoPict="0">
            <anchor moveWithCells="1">
              <from>
                <xdr:col>3</xdr:col>
                <xdr:colOff>19050</xdr:colOff>
                <xdr:row>12</xdr:row>
                <xdr:rowOff>123825</xdr:rowOff>
              </from>
              <to>
                <xdr:col>3</xdr:col>
                <xdr:colOff>390525</xdr:colOff>
                <xdr:row>12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17" r:id="rId69" name="Check Box 893">
          <controlPr defaultSize="0" autoFill="0" autoLine="0" autoPict="0">
            <anchor moveWithCells="1">
              <from>
                <xdr:col>3</xdr:col>
                <xdr:colOff>400050</xdr:colOff>
                <xdr:row>12</xdr:row>
                <xdr:rowOff>95250</xdr:rowOff>
              </from>
              <to>
                <xdr:col>3</xdr:col>
                <xdr:colOff>771525</xdr:colOff>
                <xdr:row>12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18" r:id="rId70" name="Check Box 894">
          <controlPr defaultSize="0" autoFill="0" autoLine="0" autoPict="0">
            <anchor moveWithCells="1">
              <from>
                <xdr:col>4</xdr:col>
                <xdr:colOff>19050</xdr:colOff>
                <xdr:row>13</xdr:row>
                <xdr:rowOff>114300</xdr:rowOff>
              </from>
              <to>
                <xdr:col>4</xdr:col>
                <xdr:colOff>476250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19" r:id="rId71" name="Check Box 895">
          <controlPr defaultSize="0" autoFill="0" autoLine="0" autoPict="0">
            <anchor moveWithCells="1">
              <from>
                <xdr:col>4</xdr:col>
                <xdr:colOff>495300</xdr:colOff>
                <xdr:row>13</xdr:row>
                <xdr:rowOff>133350</xdr:rowOff>
              </from>
              <to>
                <xdr:col>4</xdr:col>
                <xdr:colOff>1019175</xdr:colOff>
                <xdr:row>13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20" r:id="rId72" name="Check Box 896">
          <controlPr defaultSize="0" autoFill="0" autoLine="0" autoPict="0">
            <anchor moveWithCells="1">
              <from>
                <xdr:col>4</xdr:col>
                <xdr:colOff>1009650</xdr:colOff>
                <xdr:row>13</xdr:row>
                <xdr:rowOff>123825</xdr:rowOff>
              </from>
              <to>
                <xdr:col>4</xdr:col>
                <xdr:colOff>1714500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21" r:id="rId73" name="Check Box 897">
          <controlPr defaultSize="0" autoFill="0" autoLine="0" autoPict="0">
            <anchor moveWithCells="1">
              <from>
                <xdr:col>4</xdr:col>
                <xdr:colOff>1743075</xdr:colOff>
                <xdr:row>13</xdr:row>
                <xdr:rowOff>133350</xdr:rowOff>
              </from>
              <to>
                <xdr:col>4</xdr:col>
                <xdr:colOff>2228850</xdr:colOff>
                <xdr:row>13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22" r:id="rId74" name="Check Box 898">
          <controlPr defaultSize="0" autoFill="0" autoLine="0" autoPict="0">
            <anchor moveWithCells="1">
              <from>
                <xdr:col>3</xdr:col>
                <xdr:colOff>19050</xdr:colOff>
                <xdr:row>13</xdr:row>
                <xdr:rowOff>123825</xdr:rowOff>
              </from>
              <to>
                <xdr:col>3</xdr:col>
                <xdr:colOff>390525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23" r:id="rId75" name="Check Box 899">
          <controlPr defaultSize="0" autoFill="0" autoLine="0" autoPict="0">
            <anchor moveWithCells="1">
              <from>
                <xdr:col>3</xdr:col>
                <xdr:colOff>400050</xdr:colOff>
                <xdr:row>13</xdr:row>
                <xdr:rowOff>95250</xdr:rowOff>
              </from>
              <to>
                <xdr:col>3</xdr:col>
                <xdr:colOff>771525</xdr:colOff>
                <xdr:row>13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24" r:id="rId76" name="Check Box 900">
          <controlPr defaultSize="0" autoFill="0" autoLine="0" autoPict="0">
            <anchor moveWithCells="1">
              <from>
                <xdr:col>4</xdr:col>
                <xdr:colOff>19050</xdr:colOff>
                <xdr:row>14</xdr:row>
                <xdr:rowOff>114300</xdr:rowOff>
              </from>
              <to>
                <xdr:col>4</xdr:col>
                <xdr:colOff>476250</xdr:colOff>
                <xdr:row>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25" r:id="rId77" name="Check Box 901">
          <controlPr defaultSize="0" autoFill="0" autoLine="0" autoPict="0">
            <anchor moveWithCells="1">
              <from>
                <xdr:col>4</xdr:col>
                <xdr:colOff>495300</xdr:colOff>
                <xdr:row>14</xdr:row>
                <xdr:rowOff>133350</xdr:rowOff>
              </from>
              <to>
                <xdr:col>4</xdr:col>
                <xdr:colOff>1019175</xdr:colOff>
                <xdr:row>14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26" r:id="rId78" name="Check Box 902">
          <controlPr defaultSize="0" autoFill="0" autoLine="0" autoPict="0">
            <anchor moveWithCells="1">
              <from>
                <xdr:col>4</xdr:col>
                <xdr:colOff>1009650</xdr:colOff>
                <xdr:row>14</xdr:row>
                <xdr:rowOff>123825</xdr:rowOff>
              </from>
              <to>
                <xdr:col>4</xdr:col>
                <xdr:colOff>1714500</xdr:colOff>
                <xdr:row>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27" r:id="rId79" name="Check Box 903">
          <controlPr defaultSize="0" autoFill="0" autoLine="0" autoPict="0">
            <anchor moveWithCells="1">
              <from>
                <xdr:col>4</xdr:col>
                <xdr:colOff>1743075</xdr:colOff>
                <xdr:row>14</xdr:row>
                <xdr:rowOff>133350</xdr:rowOff>
              </from>
              <to>
                <xdr:col>4</xdr:col>
                <xdr:colOff>2228850</xdr:colOff>
                <xdr:row>14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28" r:id="rId80" name="Check Box 904">
          <controlPr defaultSize="0" autoFill="0" autoLine="0" autoPict="0">
            <anchor moveWithCells="1">
              <from>
                <xdr:col>3</xdr:col>
                <xdr:colOff>19050</xdr:colOff>
                <xdr:row>14</xdr:row>
                <xdr:rowOff>123825</xdr:rowOff>
              </from>
              <to>
                <xdr:col>3</xdr:col>
                <xdr:colOff>390525</xdr:colOff>
                <xdr:row>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29" r:id="rId81" name="Check Box 905">
          <controlPr defaultSize="0" autoFill="0" autoLine="0" autoPict="0">
            <anchor moveWithCells="1">
              <from>
                <xdr:col>3</xdr:col>
                <xdr:colOff>400050</xdr:colOff>
                <xdr:row>14</xdr:row>
                <xdr:rowOff>95250</xdr:rowOff>
              </from>
              <to>
                <xdr:col>3</xdr:col>
                <xdr:colOff>771525</xdr:colOff>
                <xdr:row>14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30" r:id="rId82" name="Check Box 906">
          <controlPr defaultSize="0" autoFill="0" autoLine="0" autoPict="0">
            <anchor moveWithCells="1">
              <from>
                <xdr:col>4</xdr:col>
                <xdr:colOff>19050</xdr:colOff>
                <xdr:row>15</xdr:row>
                <xdr:rowOff>114300</xdr:rowOff>
              </from>
              <to>
                <xdr:col>4</xdr:col>
                <xdr:colOff>476250</xdr:colOff>
                <xdr:row>15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31" r:id="rId83" name="Check Box 907">
          <controlPr defaultSize="0" autoFill="0" autoLine="0" autoPict="0">
            <anchor moveWithCells="1">
              <from>
                <xdr:col>4</xdr:col>
                <xdr:colOff>495300</xdr:colOff>
                <xdr:row>15</xdr:row>
                <xdr:rowOff>133350</xdr:rowOff>
              </from>
              <to>
                <xdr:col>4</xdr:col>
                <xdr:colOff>1019175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32" r:id="rId84" name="Check Box 908">
          <controlPr defaultSize="0" autoFill="0" autoLine="0" autoPict="0">
            <anchor moveWithCells="1">
              <from>
                <xdr:col>4</xdr:col>
                <xdr:colOff>1009650</xdr:colOff>
                <xdr:row>15</xdr:row>
                <xdr:rowOff>123825</xdr:rowOff>
              </from>
              <to>
                <xdr:col>4</xdr:col>
                <xdr:colOff>1714500</xdr:colOff>
                <xdr:row>15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33" r:id="rId85" name="Check Box 909">
          <controlPr defaultSize="0" autoFill="0" autoLine="0" autoPict="0">
            <anchor moveWithCells="1">
              <from>
                <xdr:col>4</xdr:col>
                <xdr:colOff>1743075</xdr:colOff>
                <xdr:row>15</xdr:row>
                <xdr:rowOff>133350</xdr:rowOff>
              </from>
              <to>
                <xdr:col>4</xdr:col>
                <xdr:colOff>2228850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34" r:id="rId86" name="Check Box 910">
          <controlPr defaultSize="0" autoFill="0" autoLine="0" autoPict="0">
            <anchor moveWithCells="1">
              <from>
                <xdr:col>3</xdr:col>
                <xdr:colOff>19050</xdr:colOff>
                <xdr:row>15</xdr:row>
                <xdr:rowOff>123825</xdr:rowOff>
              </from>
              <to>
                <xdr:col>3</xdr:col>
                <xdr:colOff>390525</xdr:colOff>
                <xdr:row>15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35" r:id="rId87" name="Check Box 911">
          <controlPr defaultSize="0" autoFill="0" autoLine="0" autoPict="0">
            <anchor moveWithCells="1">
              <from>
                <xdr:col>3</xdr:col>
                <xdr:colOff>400050</xdr:colOff>
                <xdr:row>15</xdr:row>
                <xdr:rowOff>95250</xdr:rowOff>
              </from>
              <to>
                <xdr:col>3</xdr:col>
                <xdr:colOff>771525</xdr:colOff>
                <xdr:row>15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36" r:id="rId88" name="Check Box 912">
          <controlPr defaultSize="0" autoFill="0" autoLine="0" autoPict="0">
            <anchor moveWithCells="1">
              <from>
                <xdr:col>4</xdr:col>
                <xdr:colOff>19050</xdr:colOff>
                <xdr:row>16</xdr:row>
                <xdr:rowOff>114300</xdr:rowOff>
              </from>
              <to>
                <xdr:col>4</xdr:col>
                <xdr:colOff>476250</xdr:colOff>
                <xdr:row>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37" r:id="rId89" name="Check Box 913">
          <controlPr defaultSize="0" autoFill="0" autoLine="0" autoPict="0">
            <anchor moveWithCells="1">
              <from>
                <xdr:col>4</xdr:col>
                <xdr:colOff>495300</xdr:colOff>
                <xdr:row>16</xdr:row>
                <xdr:rowOff>133350</xdr:rowOff>
              </from>
              <to>
                <xdr:col>4</xdr:col>
                <xdr:colOff>1019175</xdr:colOff>
                <xdr:row>16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38" r:id="rId90" name="Check Box 914">
          <controlPr defaultSize="0" autoFill="0" autoLine="0" autoPict="0">
            <anchor moveWithCells="1">
              <from>
                <xdr:col>4</xdr:col>
                <xdr:colOff>1009650</xdr:colOff>
                <xdr:row>16</xdr:row>
                <xdr:rowOff>123825</xdr:rowOff>
              </from>
              <to>
                <xdr:col>4</xdr:col>
                <xdr:colOff>1714500</xdr:colOff>
                <xdr:row>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39" r:id="rId91" name="Check Box 915">
          <controlPr defaultSize="0" autoFill="0" autoLine="0" autoPict="0">
            <anchor moveWithCells="1">
              <from>
                <xdr:col>4</xdr:col>
                <xdr:colOff>1743075</xdr:colOff>
                <xdr:row>16</xdr:row>
                <xdr:rowOff>133350</xdr:rowOff>
              </from>
              <to>
                <xdr:col>4</xdr:col>
                <xdr:colOff>2228850</xdr:colOff>
                <xdr:row>16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40" r:id="rId92" name="Check Box 916">
          <controlPr defaultSize="0" autoFill="0" autoLine="0" autoPict="0">
            <anchor moveWithCells="1">
              <from>
                <xdr:col>3</xdr:col>
                <xdr:colOff>19050</xdr:colOff>
                <xdr:row>16</xdr:row>
                <xdr:rowOff>123825</xdr:rowOff>
              </from>
              <to>
                <xdr:col>3</xdr:col>
                <xdr:colOff>390525</xdr:colOff>
                <xdr:row>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41" r:id="rId93" name="Check Box 917">
          <controlPr defaultSize="0" autoFill="0" autoLine="0" autoPict="0">
            <anchor moveWithCells="1">
              <from>
                <xdr:col>3</xdr:col>
                <xdr:colOff>400050</xdr:colOff>
                <xdr:row>16</xdr:row>
                <xdr:rowOff>95250</xdr:rowOff>
              </from>
              <to>
                <xdr:col>3</xdr:col>
                <xdr:colOff>771525</xdr:colOff>
                <xdr:row>16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42" r:id="rId94" name="Check Box 918">
          <controlPr defaultSize="0" autoFill="0" autoLine="0" autoPict="0">
            <anchor moveWithCells="1">
              <from>
                <xdr:col>4</xdr:col>
                <xdr:colOff>19050</xdr:colOff>
                <xdr:row>17</xdr:row>
                <xdr:rowOff>114300</xdr:rowOff>
              </from>
              <to>
                <xdr:col>4</xdr:col>
                <xdr:colOff>476250</xdr:colOff>
                <xdr:row>17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43" r:id="rId95" name="Check Box 919">
          <controlPr defaultSize="0" autoFill="0" autoLine="0" autoPict="0">
            <anchor moveWithCells="1">
              <from>
                <xdr:col>4</xdr:col>
                <xdr:colOff>495300</xdr:colOff>
                <xdr:row>17</xdr:row>
                <xdr:rowOff>133350</xdr:rowOff>
              </from>
              <to>
                <xdr:col>4</xdr:col>
                <xdr:colOff>1019175</xdr:colOff>
                <xdr:row>17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44" r:id="rId96" name="Check Box 920">
          <controlPr defaultSize="0" autoFill="0" autoLine="0" autoPict="0">
            <anchor moveWithCells="1">
              <from>
                <xdr:col>4</xdr:col>
                <xdr:colOff>1009650</xdr:colOff>
                <xdr:row>17</xdr:row>
                <xdr:rowOff>123825</xdr:rowOff>
              </from>
              <to>
                <xdr:col>4</xdr:col>
                <xdr:colOff>1714500</xdr:colOff>
                <xdr:row>17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45" r:id="rId97" name="Check Box 921">
          <controlPr defaultSize="0" autoFill="0" autoLine="0" autoPict="0">
            <anchor moveWithCells="1">
              <from>
                <xdr:col>4</xdr:col>
                <xdr:colOff>1743075</xdr:colOff>
                <xdr:row>17</xdr:row>
                <xdr:rowOff>133350</xdr:rowOff>
              </from>
              <to>
                <xdr:col>4</xdr:col>
                <xdr:colOff>2228850</xdr:colOff>
                <xdr:row>17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46" r:id="rId98" name="Check Box 922">
          <controlPr defaultSize="0" autoFill="0" autoLine="0" autoPict="0">
            <anchor moveWithCells="1">
              <from>
                <xdr:col>3</xdr:col>
                <xdr:colOff>19050</xdr:colOff>
                <xdr:row>17</xdr:row>
                <xdr:rowOff>123825</xdr:rowOff>
              </from>
              <to>
                <xdr:col>3</xdr:col>
                <xdr:colOff>390525</xdr:colOff>
                <xdr:row>17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47" r:id="rId99" name="Check Box 923">
          <controlPr defaultSize="0" autoFill="0" autoLine="0" autoPict="0">
            <anchor moveWithCells="1">
              <from>
                <xdr:col>3</xdr:col>
                <xdr:colOff>400050</xdr:colOff>
                <xdr:row>17</xdr:row>
                <xdr:rowOff>95250</xdr:rowOff>
              </from>
              <to>
                <xdr:col>3</xdr:col>
                <xdr:colOff>771525</xdr:colOff>
                <xdr:row>17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48" r:id="rId100" name="Check Box 924">
          <controlPr defaultSize="0" autoFill="0" autoLine="0" autoPict="0">
            <anchor moveWithCells="1">
              <from>
                <xdr:col>4</xdr:col>
                <xdr:colOff>19050</xdr:colOff>
                <xdr:row>18</xdr:row>
                <xdr:rowOff>114300</xdr:rowOff>
              </from>
              <to>
                <xdr:col>4</xdr:col>
                <xdr:colOff>476250</xdr:colOff>
                <xdr:row>18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49" r:id="rId101" name="Check Box 925">
          <controlPr defaultSize="0" autoFill="0" autoLine="0" autoPict="0">
            <anchor moveWithCells="1">
              <from>
                <xdr:col>4</xdr:col>
                <xdr:colOff>495300</xdr:colOff>
                <xdr:row>18</xdr:row>
                <xdr:rowOff>133350</xdr:rowOff>
              </from>
              <to>
                <xdr:col>4</xdr:col>
                <xdr:colOff>1019175</xdr:colOff>
                <xdr:row>18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50" r:id="rId102" name="Check Box 926">
          <controlPr defaultSize="0" autoFill="0" autoLine="0" autoPict="0">
            <anchor moveWithCells="1">
              <from>
                <xdr:col>4</xdr:col>
                <xdr:colOff>1009650</xdr:colOff>
                <xdr:row>18</xdr:row>
                <xdr:rowOff>123825</xdr:rowOff>
              </from>
              <to>
                <xdr:col>4</xdr:col>
                <xdr:colOff>1714500</xdr:colOff>
                <xdr:row>18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51" r:id="rId103" name="Check Box 927">
          <controlPr defaultSize="0" autoFill="0" autoLine="0" autoPict="0">
            <anchor moveWithCells="1">
              <from>
                <xdr:col>4</xdr:col>
                <xdr:colOff>1743075</xdr:colOff>
                <xdr:row>18</xdr:row>
                <xdr:rowOff>133350</xdr:rowOff>
              </from>
              <to>
                <xdr:col>4</xdr:col>
                <xdr:colOff>2228850</xdr:colOff>
                <xdr:row>18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52" r:id="rId104" name="Check Box 928">
          <controlPr defaultSize="0" autoFill="0" autoLine="0" autoPict="0">
            <anchor moveWithCells="1">
              <from>
                <xdr:col>3</xdr:col>
                <xdr:colOff>19050</xdr:colOff>
                <xdr:row>18</xdr:row>
                <xdr:rowOff>123825</xdr:rowOff>
              </from>
              <to>
                <xdr:col>3</xdr:col>
                <xdr:colOff>390525</xdr:colOff>
                <xdr:row>18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53" r:id="rId105" name="Check Box 929">
          <controlPr defaultSize="0" autoFill="0" autoLine="0" autoPict="0">
            <anchor moveWithCells="1">
              <from>
                <xdr:col>3</xdr:col>
                <xdr:colOff>400050</xdr:colOff>
                <xdr:row>18</xdr:row>
                <xdr:rowOff>95250</xdr:rowOff>
              </from>
              <to>
                <xdr:col>3</xdr:col>
                <xdr:colOff>771525</xdr:colOff>
                <xdr:row>18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54" r:id="rId106" name="Check Box 930">
          <controlPr defaultSize="0" autoFill="0" autoLine="0" autoPict="0">
            <anchor moveWithCells="1">
              <from>
                <xdr:col>4</xdr:col>
                <xdr:colOff>19050</xdr:colOff>
                <xdr:row>19</xdr:row>
                <xdr:rowOff>114300</xdr:rowOff>
              </from>
              <to>
                <xdr:col>4</xdr:col>
                <xdr:colOff>476250</xdr:colOff>
                <xdr:row>19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55" r:id="rId107" name="Check Box 931">
          <controlPr defaultSize="0" autoFill="0" autoLine="0" autoPict="0">
            <anchor moveWithCells="1">
              <from>
                <xdr:col>4</xdr:col>
                <xdr:colOff>495300</xdr:colOff>
                <xdr:row>19</xdr:row>
                <xdr:rowOff>133350</xdr:rowOff>
              </from>
              <to>
                <xdr:col>4</xdr:col>
                <xdr:colOff>1019175</xdr:colOff>
                <xdr:row>19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56" r:id="rId108" name="Check Box 932">
          <controlPr defaultSize="0" autoFill="0" autoLine="0" autoPict="0">
            <anchor moveWithCells="1">
              <from>
                <xdr:col>4</xdr:col>
                <xdr:colOff>1009650</xdr:colOff>
                <xdr:row>19</xdr:row>
                <xdr:rowOff>123825</xdr:rowOff>
              </from>
              <to>
                <xdr:col>4</xdr:col>
                <xdr:colOff>1714500</xdr:colOff>
                <xdr:row>19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57" r:id="rId109" name="Check Box 933">
          <controlPr defaultSize="0" autoFill="0" autoLine="0" autoPict="0">
            <anchor moveWithCells="1">
              <from>
                <xdr:col>4</xdr:col>
                <xdr:colOff>1743075</xdr:colOff>
                <xdr:row>19</xdr:row>
                <xdr:rowOff>133350</xdr:rowOff>
              </from>
              <to>
                <xdr:col>4</xdr:col>
                <xdr:colOff>2228850</xdr:colOff>
                <xdr:row>19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58" r:id="rId110" name="Check Box 934">
          <controlPr defaultSize="0" autoFill="0" autoLine="0" autoPict="0">
            <anchor moveWithCells="1">
              <from>
                <xdr:col>3</xdr:col>
                <xdr:colOff>19050</xdr:colOff>
                <xdr:row>19</xdr:row>
                <xdr:rowOff>123825</xdr:rowOff>
              </from>
              <to>
                <xdr:col>3</xdr:col>
                <xdr:colOff>390525</xdr:colOff>
                <xdr:row>19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59" r:id="rId111" name="Check Box 935">
          <controlPr defaultSize="0" autoFill="0" autoLine="0" autoPict="0">
            <anchor moveWithCells="1">
              <from>
                <xdr:col>3</xdr:col>
                <xdr:colOff>400050</xdr:colOff>
                <xdr:row>19</xdr:row>
                <xdr:rowOff>95250</xdr:rowOff>
              </from>
              <to>
                <xdr:col>3</xdr:col>
                <xdr:colOff>771525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60" r:id="rId112" name="Check Box 936">
          <controlPr defaultSize="0" autoFill="0" autoLine="0" autoPict="0">
            <anchor moveWithCells="1">
              <from>
                <xdr:col>4</xdr:col>
                <xdr:colOff>19050</xdr:colOff>
                <xdr:row>20</xdr:row>
                <xdr:rowOff>114300</xdr:rowOff>
              </from>
              <to>
                <xdr:col>4</xdr:col>
                <xdr:colOff>476250</xdr:colOff>
                <xdr:row>20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61" r:id="rId113" name="Check Box 937">
          <controlPr defaultSize="0" autoFill="0" autoLine="0" autoPict="0">
            <anchor moveWithCells="1">
              <from>
                <xdr:col>4</xdr:col>
                <xdr:colOff>495300</xdr:colOff>
                <xdr:row>20</xdr:row>
                <xdr:rowOff>133350</xdr:rowOff>
              </from>
              <to>
                <xdr:col>4</xdr:col>
                <xdr:colOff>1019175</xdr:colOff>
                <xdr:row>20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62" r:id="rId114" name="Check Box 938">
          <controlPr defaultSize="0" autoFill="0" autoLine="0" autoPict="0">
            <anchor moveWithCells="1">
              <from>
                <xdr:col>4</xdr:col>
                <xdr:colOff>1009650</xdr:colOff>
                <xdr:row>20</xdr:row>
                <xdr:rowOff>123825</xdr:rowOff>
              </from>
              <to>
                <xdr:col>4</xdr:col>
                <xdr:colOff>1714500</xdr:colOff>
                <xdr:row>20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63" r:id="rId115" name="Check Box 939">
          <controlPr defaultSize="0" autoFill="0" autoLine="0" autoPict="0">
            <anchor moveWithCells="1">
              <from>
                <xdr:col>4</xdr:col>
                <xdr:colOff>1743075</xdr:colOff>
                <xdr:row>20</xdr:row>
                <xdr:rowOff>133350</xdr:rowOff>
              </from>
              <to>
                <xdr:col>4</xdr:col>
                <xdr:colOff>2228850</xdr:colOff>
                <xdr:row>20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64" r:id="rId116" name="Check Box 940">
          <controlPr defaultSize="0" autoFill="0" autoLine="0" autoPict="0">
            <anchor moveWithCells="1">
              <from>
                <xdr:col>3</xdr:col>
                <xdr:colOff>19050</xdr:colOff>
                <xdr:row>20</xdr:row>
                <xdr:rowOff>123825</xdr:rowOff>
              </from>
              <to>
                <xdr:col>3</xdr:col>
                <xdr:colOff>390525</xdr:colOff>
                <xdr:row>20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65" r:id="rId117" name="Check Box 941">
          <controlPr defaultSize="0" autoFill="0" autoLine="0" autoPict="0">
            <anchor moveWithCells="1">
              <from>
                <xdr:col>3</xdr:col>
                <xdr:colOff>400050</xdr:colOff>
                <xdr:row>20</xdr:row>
                <xdr:rowOff>95250</xdr:rowOff>
              </from>
              <to>
                <xdr:col>3</xdr:col>
                <xdr:colOff>771525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66" r:id="rId118" name="Check Box 942">
          <controlPr defaultSize="0" autoFill="0" autoLine="0" autoPict="0">
            <anchor moveWithCells="1">
              <from>
                <xdr:col>4</xdr:col>
                <xdr:colOff>19050</xdr:colOff>
                <xdr:row>21</xdr:row>
                <xdr:rowOff>114300</xdr:rowOff>
              </from>
              <to>
                <xdr:col>4</xdr:col>
                <xdr:colOff>476250</xdr:colOff>
                <xdr:row>21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67" r:id="rId119" name="Check Box 943">
          <controlPr defaultSize="0" autoFill="0" autoLine="0" autoPict="0">
            <anchor moveWithCells="1">
              <from>
                <xdr:col>4</xdr:col>
                <xdr:colOff>495300</xdr:colOff>
                <xdr:row>21</xdr:row>
                <xdr:rowOff>133350</xdr:rowOff>
              </from>
              <to>
                <xdr:col>4</xdr:col>
                <xdr:colOff>1019175</xdr:colOff>
                <xdr:row>21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68" r:id="rId120" name="Check Box 944">
          <controlPr defaultSize="0" autoFill="0" autoLine="0" autoPict="0">
            <anchor moveWithCells="1">
              <from>
                <xdr:col>4</xdr:col>
                <xdr:colOff>1009650</xdr:colOff>
                <xdr:row>21</xdr:row>
                <xdr:rowOff>123825</xdr:rowOff>
              </from>
              <to>
                <xdr:col>4</xdr:col>
                <xdr:colOff>1714500</xdr:colOff>
                <xdr:row>21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69" r:id="rId121" name="Check Box 945">
          <controlPr defaultSize="0" autoFill="0" autoLine="0" autoPict="0">
            <anchor moveWithCells="1">
              <from>
                <xdr:col>4</xdr:col>
                <xdr:colOff>1743075</xdr:colOff>
                <xdr:row>21</xdr:row>
                <xdr:rowOff>133350</xdr:rowOff>
              </from>
              <to>
                <xdr:col>4</xdr:col>
                <xdr:colOff>2228850</xdr:colOff>
                <xdr:row>21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70" r:id="rId122" name="Check Box 946">
          <controlPr defaultSize="0" autoFill="0" autoLine="0" autoPict="0">
            <anchor moveWithCells="1">
              <from>
                <xdr:col>3</xdr:col>
                <xdr:colOff>19050</xdr:colOff>
                <xdr:row>21</xdr:row>
                <xdr:rowOff>123825</xdr:rowOff>
              </from>
              <to>
                <xdr:col>3</xdr:col>
                <xdr:colOff>390525</xdr:colOff>
                <xdr:row>21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71" r:id="rId123" name="Check Box 947">
          <controlPr defaultSize="0" autoFill="0" autoLine="0" autoPict="0">
            <anchor moveWithCells="1">
              <from>
                <xdr:col>3</xdr:col>
                <xdr:colOff>400050</xdr:colOff>
                <xdr:row>21</xdr:row>
                <xdr:rowOff>95250</xdr:rowOff>
              </from>
              <to>
                <xdr:col>3</xdr:col>
                <xdr:colOff>771525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72" r:id="rId124" name="Check Box 948">
          <controlPr defaultSize="0" autoFill="0" autoLine="0" autoPict="0">
            <anchor moveWithCells="1">
              <from>
                <xdr:col>4</xdr:col>
                <xdr:colOff>19050</xdr:colOff>
                <xdr:row>22</xdr:row>
                <xdr:rowOff>114300</xdr:rowOff>
              </from>
              <to>
                <xdr:col>4</xdr:col>
                <xdr:colOff>476250</xdr:colOff>
                <xdr:row>22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73" r:id="rId125" name="Check Box 949">
          <controlPr defaultSize="0" autoFill="0" autoLine="0" autoPict="0">
            <anchor moveWithCells="1">
              <from>
                <xdr:col>4</xdr:col>
                <xdr:colOff>495300</xdr:colOff>
                <xdr:row>22</xdr:row>
                <xdr:rowOff>133350</xdr:rowOff>
              </from>
              <to>
                <xdr:col>4</xdr:col>
                <xdr:colOff>1019175</xdr:colOff>
                <xdr:row>22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74" r:id="rId126" name="Check Box 950">
          <controlPr defaultSize="0" autoFill="0" autoLine="0" autoPict="0">
            <anchor moveWithCells="1">
              <from>
                <xdr:col>4</xdr:col>
                <xdr:colOff>1009650</xdr:colOff>
                <xdr:row>22</xdr:row>
                <xdr:rowOff>123825</xdr:rowOff>
              </from>
              <to>
                <xdr:col>4</xdr:col>
                <xdr:colOff>1714500</xdr:colOff>
                <xdr:row>22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75" r:id="rId127" name="Check Box 951">
          <controlPr defaultSize="0" autoFill="0" autoLine="0" autoPict="0">
            <anchor moveWithCells="1">
              <from>
                <xdr:col>4</xdr:col>
                <xdr:colOff>1743075</xdr:colOff>
                <xdr:row>22</xdr:row>
                <xdr:rowOff>133350</xdr:rowOff>
              </from>
              <to>
                <xdr:col>4</xdr:col>
                <xdr:colOff>2228850</xdr:colOff>
                <xdr:row>22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76" r:id="rId128" name="Check Box 952">
          <controlPr defaultSize="0" autoFill="0" autoLine="0" autoPict="0">
            <anchor moveWithCells="1">
              <from>
                <xdr:col>3</xdr:col>
                <xdr:colOff>19050</xdr:colOff>
                <xdr:row>22</xdr:row>
                <xdr:rowOff>123825</xdr:rowOff>
              </from>
              <to>
                <xdr:col>3</xdr:col>
                <xdr:colOff>390525</xdr:colOff>
                <xdr:row>22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77" r:id="rId129" name="Check Box 953">
          <controlPr defaultSize="0" autoFill="0" autoLine="0" autoPict="0">
            <anchor moveWithCells="1">
              <from>
                <xdr:col>3</xdr:col>
                <xdr:colOff>400050</xdr:colOff>
                <xdr:row>22</xdr:row>
                <xdr:rowOff>95250</xdr:rowOff>
              </from>
              <to>
                <xdr:col>3</xdr:col>
                <xdr:colOff>771525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78" r:id="rId130" name="Check Box 954">
          <controlPr defaultSize="0" autoFill="0" autoLine="0" autoPict="0">
            <anchor moveWithCells="1">
              <from>
                <xdr:col>4</xdr:col>
                <xdr:colOff>19050</xdr:colOff>
                <xdr:row>23</xdr:row>
                <xdr:rowOff>114300</xdr:rowOff>
              </from>
              <to>
                <xdr:col>4</xdr:col>
                <xdr:colOff>476250</xdr:colOff>
                <xdr:row>23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79" r:id="rId131" name="Check Box 955">
          <controlPr defaultSize="0" autoFill="0" autoLine="0" autoPict="0">
            <anchor moveWithCells="1">
              <from>
                <xdr:col>4</xdr:col>
                <xdr:colOff>495300</xdr:colOff>
                <xdr:row>23</xdr:row>
                <xdr:rowOff>133350</xdr:rowOff>
              </from>
              <to>
                <xdr:col>4</xdr:col>
                <xdr:colOff>1019175</xdr:colOff>
                <xdr:row>23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80" r:id="rId132" name="Check Box 956">
          <controlPr defaultSize="0" autoFill="0" autoLine="0" autoPict="0">
            <anchor moveWithCells="1">
              <from>
                <xdr:col>4</xdr:col>
                <xdr:colOff>1009650</xdr:colOff>
                <xdr:row>23</xdr:row>
                <xdr:rowOff>123825</xdr:rowOff>
              </from>
              <to>
                <xdr:col>4</xdr:col>
                <xdr:colOff>1714500</xdr:colOff>
                <xdr:row>23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81" r:id="rId133" name="Check Box 957">
          <controlPr defaultSize="0" autoFill="0" autoLine="0" autoPict="0">
            <anchor moveWithCells="1">
              <from>
                <xdr:col>4</xdr:col>
                <xdr:colOff>1743075</xdr:colOff>
                <xdr:row>23</xdr:row>
                <xdr:rowOff>133350</xdr:rowOff>
              </from>
              <to>
                <xdr:col>4</xdr:col>
                <xdr:colOff>2228850</xdr:colOff>
                <xdr:row>23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82" r:id="rId134" name="Check Box 958">
          <controlPr defaultSize="0" autoFill="0" autoLine="0" autoPict="0">
            <anchor moveWithCells="1">
              <from>
                <xdr:col>3</xdr:col>
                <xdr:colOff>19050</xdr:colOff>
                <xdr:row>23</xdr:row>
                <xdr:rowOff>123825</xdr:rowOff>
              </from>
              <to>
                <xdr:col>3</xdr:col>
                <xdr:colOff>390525</xdr:colOff>
                <xdr:row>23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983" r:id="rId135" name="Check Box 959">
          <controlPr defaultSize="0" autoFill="0" autoLine="0" autoPict="0">
            <anchor moveWithCells="1">
              <from>
                <xdr:col>3</xdr:col>
                <xdr:colOff>400050</xdr:colOff>
                <xdr:row>23</xdr:row>
                <xdr:rowOff>95250</xdr:rowOff>
              </from>
              <to>
                <xdr:col>3</xdr:col>
                <xdr:colOff>771525</xdr:colOff>
                <xdr:row>23</xdr:row>
                <xdr:rowOff>342900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A894DD-1C09-4329-B090-18E71A081B20}">
          <x14:formula1>
            <xm:f>リストボックス!$I$2</xm:f>
          </x14:formula1>
          <xm:sqref>K13:K24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6891-D48A-42D5-9D27-761C9591D373}">
  <sheetPr transitionEvaluation="1" codeName="Sheet2">
    <tabColor rgb="FFFFFF00"/>
  </sheetPr>
  <dimension ref="A1:Q51"/>
  <sheetViews>
    <sheetView tabSelected="1" view="pageBreakPreview" zoomScale="70" zoomScaleNormal="80" zoomScaleSheetLayoutView="70" workbookViewId="0">
      <selection activeCell="S43" sqref="S43"/>
    </sheetView>
  </sheetViews>
  <sheetFormatPr defaultRowHeight="22.5" customHeight="1" x14ac:dyDescent="0.15"/>
  <cols>
    <col min="1" max="1" width="2" style="83" customWidth="1"/>
    <col min="2" max="2" width="11.875" style="18" customWidth="1"/>
    <col min="3" max="3" width="16.875" style="18" customWidth="1"/>
    <col min="4" max="4" width="10.625" style="18" customWidth="1"/>
    <col min="5" max="5" width="29.625" style="18" customWidth="1"/>
    <col min="6" max="6" width="18.75" style="18" customWidth="1"/>
    <col min="7" max="7" width="6.25" style="18" customWidth="1"/>
    <col min="8" max="8" width="4.125" style="12" customWidth="1"/>
    <col min="9" max="9" width="9.375" style="18" customWidth="1"/>
    <col min="10" max="10" width="13.125" style="18" customWidth="1"/>
    <col min="11" max="11" width="4.375" style="12" customWidth="1"/>
    <col min="12" max="12" width="9.25" style="18" customWidth="1"/>
    <col min="13" max="13" width="12.5" style="18" customWidth="1"/>
    <col min="14" max="14" width="3.625" style="18" customWidth="1"/>
    <col min="15" max="15" width="5" style="18" customWidth="1"/>
    <col min="16" max="16" width="9" style="18"/>
    <col min="17" max="17" width="38.125" style="18" customWidth="1"/>
    <col min="18" max="16384" width="9" style="18"/>
  </cols>
  <sheetData>
    <row r="1" spans="1:17" ht="18.75" customHeight="1" x14ac:dyDescent="0.15">
      <c r="B1" s="14"/>
      <c r="C1" s="12"/>
      <c r="D1" s="12"/>
      <c r="E1" s="144" t="s">
        <v>26</v>
      </c>
      <c r="F1" s="144"/>
      <c r="G1" s="145"/>
      <c r="H1" s="15"/>
      <c r="I1" s="15"/>
      <c r="J1" s="146" t="s">
        <v>153</v>
      </c>
      <c r="K1" s="146"/>
      <c r="L1" s="146"/>
      <c r="M1" s="146"/>
      <c r="N1" s="146"/>
      <c r="O1" s="146"/>
    </row>
    <row r="2" spans="1:17" ht="17.100000000000001" customHeight="1" x14ac:dyDescent="0.15">
      <c r="B2" s="147" t="s">
        <v>29</v>
      </c>
      <c r="C2" s="147"/>
      <c r="D2" s="21" t="s">
        <v>30</v>
      </c>
      <c r="E2" s="145"/>
      <c r="F2" s="145"/>
      <c r="G2" s="145"/>
      <c r="H2" s="131" t="s">
        <v>24</v>
      </c>
      <c r="I2" s="131"/>
      <c r="J2" s="126" t="str">
        <f>IF(会社基本情報入力シート!B2="","",会社基本情報入力シート!B2)</f>
        <v/>
      </c>
      <c r="K2" s="127"/>
      <c r="L2" s="126"/>
      <c r="M2" s="126"/>
      <c r="N2" s="126"/>
      <c r="O2" s="74"/>
    </row>
    <row r="3" spans="1:17" ht="17.100000000000001" customHeight="1" x14ac:dyDescent="0.15">
      <c r="B3" s="22" t="s">
        <v>31</v>
      </c>
      <c r="C3" s="76"/>
      <c r="D3" s="17"/>
      <c r="H3" s="131" t="s">
        <v>19</v>
      </c>
      <c r="I3" s="131"/>
      <c r="J3" s="151" t="str">
        <f>IF(会社基本情報入力シート!B3="","",会社基本情報入力シート!B3)</f>
        <v/>
      </c>
      <c r="K3" s="151" t="str">
        <f>IF(会社基本情報入力シート!C3="","",会社基本情報入力シート!C3)</f>
        <v/>
      </c>
      <c r="L3" s="151" t="str">
        <f>IF(会社基本情報入力シート!D3="","",会社基本情報入力シート!D3)</f>
        <v/>
      </c>
      <c r="M3" s="151" t="str">
        <f>IF(会社基本情報入力シート!E3="","",会社基本情報入力シート!E3)</f>
        <v/>
      </c>
      <c r="N3" s="151" t="str">
        <f>IF(会社基本情報入力シート!F3="","",会社基本情報入力シート!F3)</f>
        <v/>
      </c>
      <c r="O3" s="151" t="str">
        <f>IF(会社基本情報入力シート!G3="","",会社基本情報入力シート!G3)</f>
        <v/>
      </c>
    </row>
    <row r="4" spans="1:17" s="13" customFormat="1" ht="17.100000000000001" customHeight="1" x14ac:dyDescent="0.15">
      <c r="A4" s="83"/>
      <c r="B4" s="12" t="s">
        <v>32</v>
      </c>
      <c r="C4" s="77"/>
      <c r="D4" s="18" t="s">
        <v>33</v>
      </c>
      <c r="E4" s="18"/>
      <c r="F4" s="18"/>
      <c r="H4" s="131" t="s">
        <v>20</v>
      </c>
      <c r="I4" s="131"/>
      <c r="J4" s="132" t="str">
        <f>IF(会社基本情報入力シート!B4="","",会社基本情報入力シート!B4)</f>
        <v/>
      </c>
      <c r="K4" s="132" t="str">
        <f>IF(会社基本情報入力シート!C4="","",会社基本情報入力シート!C4)</f>
        <v/>
      </c>
      <c r="L4" s="132" t="str">
        <f>IF(会社基本情報入力シート!D4="","",会社基本情報入力シート!D4)</f>
        <v/>
      </c>
      <c r="M4" s="132" t="str">
        <f>IF(会社基本情報入力シート!E4="","",会社基本情報入力シート!E4)</f>
        <v/>
      </c>
      <c r="N4" s="132" t="str">
        <f>IF(会社基本情報入力シート!F4="","",会社基本情報入力シート!F4)</f>
        <v/>
      </c>
      <c r="O4" s="132" t="str">
        <f>IF(会社基本情報入力シート!G4="","",会社基本情報入力シート!G4)</f>
        <v/>
      </c>
    </row>
    <row r="5" spans="1:17" ht="17.100000000000001" customHeight="1" x14ac:dyDescent="0.15">
      <c r="B5" s="20" t="s">
        <v>0</v>
      </c>
      <c r="C5" s="148" t="str">
        <f>M51</f>
        <v/>
      </c>
      <c r="D5" s="149"/>
      <c r="E5" s="15"/>
      <c r="F5" s="15"/>
      <c r="H5" s="131" t="s">
        <v>21</v>
      </c>
      <c r="I5" s="131"/>
      <c r="J5" s="132" t="str">
        <f>IF(会社基本情報入力シート!B5="","",会社基本情報入力シート!B5)</f>
        <v/>
      </c>
      <c r="K5" s="132" t="str">
        <f>IF(会社基本情報入力シート!C5="","",会社基本情報入力シート!C5)</f>
        <v/>
      </c>
      <c r="L5" s="132" t="str">
        <f>IF(会社基本情報入力シート!D5="","",会社基本情報入力シート!D5)</f>
        <v/>
      </c>
      <c r="M5" s="132" t="str">
        <f>IF(会社基本情報入力シート!E5="","",会社基本情報入力シート!E5)</f>
        <v/>
      </c>
      <c r="N5" s="132" t="str">
        <f>IF(会社基本情報入力シート!F5="","",会社基本情報入力シート!F5)</f>
        <v/>
      </c>
      <c r="O5" s="132" t="str">
        <f>IF(会社基本情報入力シート!G5="","",会社基本情報入力シート!G5)</f>
        <v/>
      </c>
    </row>
    <row r="6" spans="1:17" ht="17.100000000000001" customHeight="1" x14ac:dyDescent="0.15">
      <c r="B6" s="24" t="s">
        <v>35</v>
      </c>
      <c r="C6" s="24"/>
      <c r="D6" s="24"/>
      <c r="E6" s="24"/>
      <c r="F6" s="25"/>
      <c r="G6" s="16"/>
      <c r="H6" s="131" t="s">
        <v>22</v>
      </c>
      <c r="I6" s="131"/>
      <c r="J6" s="132" t="str">
        <f>IF(会社基本情報入力シート!B6="","",会社基本情報入力シート!B6)</f>
        <v/>
      </c>
      <c r="K6" s="132" t="str">
        <f>IF(会社基本情報入力シート!C6="","",会社基本情報入力シート!C6)</f>
        <v/>
      </c>
      <c r="L6" s="132" t="str">
        <f>IF(会社基本情報入力シート!D6="","",会社基本情報入力シート!D6)</f>
        <v/>
      </c>
      <c r="M6" s="132" t="str">
        <f>IF(会社基本情報入力シート!E6="","",会社基本情報入力シート!E6)</f>
        <v/>
      </c>
      <c r="N6" s="132" t="str">
        <f>IF(会社基本情報入力シート!F6="","",会社基本情報入力シート!F6)</f>
        <v/>
      </c>
      <c r="O6" s="132" t="str">
        <f>IF(会社基本情報入力シート!G6="","",会社基本情報入力シート!G6)</f>
        <v/>
      </c>
    </row>
    <row r="7" spans="1:17" ht="17.100000000000001" customHeight="1" x14ac:dyDescent="0.15">
      <c r="B7" s="25" t="s">
        <v>38</v>
      </c>
      <c r="C7" s="25"/>
      <c r="D7" s="25"/>
      <c r="E7" s="25"/>
      <c r="F7" s="25"/>
      <c r="H7" s="131" t="s">
        <v>23</v>
      </c>
      <c r="I7" s="131"/>
      <c r="J7" s="132" t="str">
        <f>IF(会社基本情報入力シート!B7="","",会社基本情報入力シート!B7)</f>
        <v/>
      </c>
      <c r="K7" s="132" t="str">
        <f>IF(会社基本情報入力シート!C7="","",会社基本情報入力シート!C7)</f>
        <v>名義はカタカナ表記でお願いします</v>
      </c>
      <c r="L7" s="132" t="str">
        <f>IF(会社基本情報入力シート!D7="","",会社基本情報入力シート!D7)</f>
        <v/>
      </c>
      <c r="M7" s="132" t="str">
        <f>IF(会社基本情報入力シート!E7="","",会社基本情報入力シート!E7)</f>
        <v/>
      </c>
      <c r="N7" s="132" t="str">
        <f>IF(会社基本情報入力シート!F7="","",会社基本情報入力シート!F7)</f>
        <v/>
      </c>
      <c r="O7" s="132" t="str">
        <f>IF(会社基本情報入力シート!G7="","",会社基本情報入力シート!G7)</f>
        <v/>
      </c>
    </row>
    <row r="8" spans="1:17" ht="17.100000000000001" customHeight="1" x14ac:dyDescent="0.15">
      <c r="B8" s="25" t="s">
        <v>37</v>
      </c>
      <c r="C8" s="25"/>
      <c r="D8" s="25"/>
      <c r="E8" s="25"/>
      <c r="F8" s="25"/>
      <c r="G8" s="25"/>
      <c r="H8" s="131" t="s">
        <v>27</v>
      </c>
      <c r="I8" s="131"/>
      <c r="J8" s="132" t="str">
        <f>IF(会社基本情報入力シート!B8="","",会社基本情報入力シート!B8)</f>
        <v/>
      </c>
      <c r="K8" s="132" t="str">
        <f>IF(会社基本情報入力シート!C8="","",会社基本情報入力シート!C8)</f>
        <v>インボイス登録業者の方は入力してください</v>
      </c>
      <c r="L8" s="132" t="str">
        <f>IF(会社基本情報入力シート!D8="","",会社基本情報入力シート!D8)</f>
        <v/>
      </c>
      <c r="M8" s="132" t="str">
        <f>IF(会社基本情報入力シート!E8="","",会社基本情報入力シート!E8)</f>
        <v/>
      </c>
      <c r="N8" s="132" t="str">
        <f>IF(会社基本情報入力シート!F8="","",会社基本情報入力シート!F8)</f>
        <v/>
      </c>
      <c r="O8" s="132" t="str">
        <f>IF(会社基本情報入力シート!G8="","",会社基本情報入力シート!G8)</f>
        <v/>
      </c>
    </row>
    <row r="9" spans="1:17" ht="17.100000000000001" customHeight="1" x14ac:dyDescent="0.15">
      <c r="B9" s="25" t="s">
        <v>36</v>
      </c>
      <c r="C9" s="25"/>
      <c r="D9" s="25"/>
      <c r="E9" s="25"/>
      <c r="F9" s="25"/>
      <c r="H9" s="131" t="s">
        <v>28</v>
      </c>
      <c r="I9" s="131"/>
      <c r="J9" s="128" t="str">
        <f>IF(会社基本情報入力シート!B9="","",会社基本情報入力シート!B9)</f>
        <v/>
      </c>
      <c r="K9" s="126"/>
      <c r="L9" s="126"/>
      <c r="M9" s="126"/>
      <c r="N9" s="126"/>
      <c r="O9" s="126"/>
    </row>
    <row r="10" spans="1:17" ht="17.100000000000001" customHeight="1" x14ac:dyDescent="0.15">
      <c r="B10" s="25" t="s">
        <v>39</v>
      </c>
      <c r="C10" s="25"/>
      <c r="D10" s="25"/>
      <c r="E10" s="25"/>
      <c r="F10" s="25"/>
      <c r="G10" s="25"/>
      <c r="H10" s="25"/>
      <c r="I10" s="19"/>
      <c r="J10" s="27"/>
      <c r="K10" s="27"/>
      <c r="L10" s="27"/>
      <c r="M10" s="23"/>
      <c r="N10" s="23"/>
    </row>
    <row r="11" spans="1:17" ht="17.100000000000001" customHeight="1" thickBot="1" x14ac:dyDescent="0.2">
      <c r="B11" s="25" t="s">
        <v>41</v>
      </c>
      <c r="C11" s="25"/>
      <c r="D11" s="25"/>
      <c r="E11" s="25"/>
      <c r="F11" s="25"/>
      <c r="G11" s="25"/>
      <c r="H11" s="25"/>
      <c r="I11" s="19"/>
      <c r="J11" s="27"/>
      <c r="K11" s="27"/>
      <c r="L11" s="27"/>
      <c r="M11" s="89"/>
      <c r="N11" s="85"/>
      <c r="O11" s="90" t="s">
        <v>40</v>
      </c>
    </row>
    <row r="12" spans="1:17" ht="22.5" customHeight="1" x14ac:dyDescent="0.15">
      <c r="A12" s="91"/>
      <c r="B12" s="86" t="s">
        <v>1</v>
      </c>
      <c r="C12" s="92" t="s">
        <v>2</v>
      </c>
      <c r="D12" s="86" t="s">
        <v>25</v>
      </c>
      <c r="E12" s="133" t="s">
        <v>73</v>
      </c>
      <c r="F12" s="134"/>
      <c r="G12" s="86" t="s">
        <v>74</v>
      </c>
      <c r="H12" s="92" t="s">
        <v>3</v>
      </c>
      <c r="I12" s="86" t="s">
        <v>76</v>
      </c>
      <c r="J12" s="93" t="s">
        <v>66</v>
      </c>
      <c r="K12" s="94" t="s">
        <v>78</v>
      </c>
      <c r="L12" s="95" t="s">
        <v>79</v>
      </c>
      <c r="M12" s="96" t="s">
        <v>34</v>
      </c>
      <c r="N12" s="97" t="s">
        <v>4</v>
      </c>
      <c r="O12" s="98" t="s">
        <v>5</v>
      </c>
    </row>
    <row r="13" spans="1:17" ht="34.5" customHeight="1" x14ac:dyDescent="0.15">
      <c r="A13" s="87">
        <v>1</v>
      </c>
      <c r="B13" s="108"/>
      <c r="C13" s="109"/>
      <c r="D13" s="110"/>
      <c r="E13" s="111"/>
      <c r="F13" s="112"/>
      <c r="G13" s="113"/>
      <c r="H13" s="123"/>
      <c r="I13" s="114"/>
      <c r="J13" s="117" t="str">
        <f>IF(F13="","",ROUND(G13*I13,0))</f>
        <v/>
      </c>
      <c r="K13" s="121"/>
      <c r="L13" s="119" t="str">
        <f>IF(K13="","",ROUND(J13*K13*0.01,0))</f>
        <v/>
      </c>
      <c r="M13" s="102"/>
      <c r="N13" s="99"/>
      <c r="O13" s="103"/>
    </row>
    <row r="14" spans="1:17" ht="34.5" customHeight="1" x14ac:dyDescent="0.15">
      <c r="A14" s="87">
        <v>2</v>
      </c>
      <c r="B14" s="110"/>
      <c r="C14" s="109"/>
      <c r="D14" s="110"/>
      <c r="E14" s="111"/>
      <c r="F14" s="112"/>
      <c r="G14" s="115"/>
      <c r="H14" s="124"/>
      <c r="I14" s="116"/>
      <c r="J14" s="118" t="str">
        <f t="shared" ref="J14:J24" si="0">IF(F14="","",ROUND(G14*I14,0))</f>
        <v/>
      </c>
      <c r="K14" s="122"/>
      <c r="L14" s="120" t="str">
        <f t="shared" ref="L14:L24" si="1">IF(K14="","",ROUND(J14*K14*0.01,0))</f>
        <v/>
      </c>
      <c r="M14" s="104"/>
      <c r="N14" s="100"/>
      <c r="O14" s="105"/>
    </row>
    <row r="15" spans="1:17" ht="34.5" customHeight="1" x14ac:dyDescent="0.15">
      <c r="A15" s="87">
        <v>3</v>
      </c>
      <c r="B15" s="110"/>
      <c r="C15" s="109"/>
      <c r="D15" s="110"/>
      <c r="E15" s="111"/>
      <c r="F15" s="112"/>
      <c r="G15" s="115"/>
      <c r="H15" s="124"/>
      <c r="I15" s="116"/>
      <c r="J15" s="118" t="str">
        <f t="shared" si="0"/>
        <v/>
      </c>
      <c r="K15" s="122"/>
      <c r="L15" s="120" t="str">
        <f t="shared" si="1"/>
        <v/>
      </c>
      <c r="M15" s="104"/>
      <c r="N15" s="100"/>
      <c r="O15" s="105"/>
      <c r="Q15" s="18" t="s">
        <v>61</v>
      </c>
    </row>
    <row r="16" spans="1:17" ht="34.5" customHeight="1" x14ac:dyDescent="0.15">
      <c r="A16" s="87">
        <v>4</v>
      </c>
      <c r="B16" s="110"/>
      <c r="C16" s="109"/>
      <c r="D16" s="110"/>
      <c r="E16" s="111"/>
      <c r="F16" s="112"/>
      <c r="G16" s="115"/>
      <c r="H16" s="124"/>
      <c r="I16" s="116"/>
      <c r="J16" s="118" t="str">
        <f t="shared" si="0"/>
        <v/>
      </c>
      <c r="K16" s="122"/>
      <c r="L16" s="120" t="str">
        <f t="shared" si="1"/>
        <v/>
      </c>
      <c r="M16" s="104"/>
      <c r="N16" s="100"/>
      <c r="O16" s="105"/>
    </row>
    <row r="17" spans="1:17" ht="34.5" customHeight="1" x14ac:dyDescent="0.15">
      <c r="A17" s="87">
        <v>5</v>
      </c>
      <c r="B17" s="110"/>
      <c r="C17" s="109"/>
      <c r="D17" s="110"/>
      <c r="E17" s="111"/>
      <c r="F17" s="112"/>
      <c r="G17" s="115"/>
      <c r="H17" s="124"/>
      <c r="I17" s="116"/>
      <c r="J17" s="118" t="str">
        <f t="shared" si="0"/>
        <v/>
      </c>
      <c r="K17" s="122"/>
      <c r="L17" s="120" t="str">
        <f t="shared" si="1"/>
        <v/>
      </c>
      <c r="M17" s="104"/>
      <c r="N17" s="100"/>
      <c r="O17" s="105"/>
      <c r="Q17" s="18" t="s">
        <v>86</v>
      </c>
    </row>
    <row r="18" spans="1:17" ht="34.5" customHeight="1" x14ac:dyDescent="0.15">
      <c r="A18" s="87">
        <v>6</v>
      </c>
      <c r="B18" s="110"/>
      <c r="C18" s="109"/>
      <c r="D18" s="110"/>
      <c r="E18" s="111"/>
      <c r="F18" s="112"/>
      <c r="G18" s="115"/>
      <c r="H18" s="124"/>
      <c r="I18" s="116"/>
      <c r="J18" s="118" t="str">
        <f t="shared" si="0"/>
        <v/>
      </c>
      <c r="K18" s="122"/>
      <c r="L18" s="120" t="str">
        <f t="shared" si="1"/>
        <v/>
      </c>
      <c r="M18" s="104"/>
      <c r="N18" s="100"/>
      <c r="O18" s="105"/>
      <c r="Q18" s="18" t="s">
        <v>87</v>
      </c>
    </row>
    <row r="19" spans="1:17" ht="34.5" customHeight="1" x14ac:dyDescent="0.15">
      <c r="A19" s="87">
        <v>7</v>
      </c>
      <c r="B19" s="110"/>
      <c r="C19" s="109"/>
      <c r="D19" s="110"/>
      <c r="E19" s="111"/>
      <c r="F19" s="112"/>
      <c r="G19" s="115"/>
      <c r="H19" s="124"/>
      <c r="I19" s="116"/>
      <c r="J19" s="118" t="str">
        <f t="shared" si="0"/>
        <v/>
      </c>
      <c r="K19" s="122"/>
      <c r="L19" s="120" t="str">
        <f t="shared" si="1"/>
        <v/>
      </c>
      <c r="M19" s="104"/>
      <c r="N19" s="100"/>
      <c r="O19" s="105"/>
    </row>
    <row r="20" spans="1:17" ht="34.5" customHeight="1" x14ac:dyDescent="0.15">
      <c r="A20" s="87">
        <v>8</v>
      </c>
      <c r="B20" s="110"/>
      <c r="C20" s="109"/>
      <c r="D20" s="110"/>
      <c r="E20" s="111"/>
      <c r="F20" s="112"/>
      <c r="G20" s="115"/>
      <c r="H20" s="124"/>
      <c r="I20" s="116"/>
      <c r="J20" s="118" t="str">
        <f t="shared" si="0"/>
        <v/>
      </c>
      <c r="K20" s="122"/>
      <c r="L20" s="120" t="str">
        <f t="shared" si="1"/>
        <v/>
      </c>
      <c r="M20" s="104"/>
      <c r="N20" s="100"/>
      <c r="O20" s="105"/>
    </row>
    <row r="21" spans="1:17" ht="34.5" customHeight="1" x14ac:dyDescent="0.15">
      <c r="A21" s="87">
        <v>9</v>
      </c>
      <c r="B21" s="110"/>
      <c r="C21" s="109"/>
      <c r="D21" s="110"/>
      <c r="E21" s="111"/>
      <c r="F21" s="112"/>
      <c r="G21" s="115"/>
      <c r="H21" s="124"/>
      <c r="I21" s="116"/>
      <c r="J21" s="118" t="str">
        <f t="shared" si="0"/>
        <v/>
      </c>
      <c r="K21" s="122"/>
      <c r="L21" s="120" t="str">
        <f t="shared" si="1"/>
        <v/>
      </c>
      <c r="M21" s="104"/>
      <c r="N21" s="100"/>
      <c r="O21" s="105"/>
    </row>
    <row r="22" spans="1:17" ht="34.5" customHeight="1" x14ac:dyDescent="0.15">
      <c r="A22" s="87">
        <v>10</v>
      </c>
      <c r="B22" s="110"/>
      <c r="C22" s="109"/>
      <c r="D22" s="110"/>
      <c r="E22" s="111"/>
      <c r="F22" s="112"/>
      <c r="G22" s="115"/>
      <c r="H22" s="124"/>
      <c r="I22" s="116"/>
      <c r="J22" s="118" t="str">
        <f t="shared" si="0"/>
        <v/>
      </c>
      <c r="K22" s="122"/>
      <c r="L22" s="120" t="str">
        <f t="shared" si="1"/>
        <v/>
      </c>
      <c r="M22" s="104"/>
      <c r="N22" s="100"/>
      <c r="O22" s="105"/>
      <c r="Q22" s="18" t="s">
        <v>62</v>
      </c>
    </row>
    <row r="23" spans="1:17" ht="34.5" customHeight="1" x14ac:dyDescent="0.15">
      <c r="A23" s="87">
        <v>11</v>
      </c>
      <c r="B23" s="110"/>
      <c r="C23" s="109"/>
      <c r="D23" s="110"/>
      <c r="E23" s="111"/>
      <c r="F23" s="112"/>
      <c r="G23" s="115"/>
      <c r="H23" s="124"/>
      <c r="I23" s="116"/>
      <c r="J23" s="118" t="str">
        <f t="shared" si="0"/>
        <v/>
      </c>
      <c r="K23" s="122"/>
      <c r="L23" s="120" t="str">
        <f t="shared" si="1"/>
        <v/>
      </c>
      <c r="M23" s="104"/>
      <c r="N23" s="100"/>
      <c r="O23" s="105"/>
      <c r="Q23" s="74" t="s">
        <v>63</v>
      </c>
    </row>
    <row r="24" spans="1:17" ht="34.5" customHeight="1" thickBot="1" x14ac:dyDescent="0.2">
      <c r="A24" s="87">
        <v>12</v>
      </c>
      <c r="B24" s="110"/>
      <c r="C24" s="109"/>
      <c r="D24" s="110"/>
      <c r="E24" s="111"/>
      <c r="F24" s="112"/>
      <c r="G24" s="115"/>
      <c r="H24" s="124"/>
      <c r="I24" s="116"/>
      <c r="J24" s="118" t="str">
        <f t="shared" si="0"/>
        <v/>
      </c>
      <c r="K24" s="122"/>
      <c r="L24" s="120" t="str">
        <f t="shared" si="1"/>
        <v/>
      </c>
      <c r="M24" s="106"/>
      <c r="N24" s="101"/>
      <c r="O24" s="107"/>
      <c r="Q24" s="75" t="s">
        <v>64</v>
      </c>
    </row>
    <row r="25" spans="1:17" ht="30" customHeight="1" x14ac:dyDescent="0.15">
      <c r="A25" s="88"/>
      <c r="B25" s="135" t="s">
        <v>60</v>
      </c>
      <c r="C25" s="135"/>
      <c r="D25" s="135"/>
      <c r="E25" s="136"/>
      <c r="F25" s="137" t="s">
        <v>84</v>
      </c>
      <c r="G25" s="138"/>
      <c r="H25" s="139"/>
      <c r="I25" s="140" t="str">
        <f>IF(F13="","",SUM(J13:J24))</f>
        <v/>
      </c>
      <c r="J25" s="141"/>
      <c r="K25" s="142" t="str">
        <f>IF(I25="","",SUM(L13:L24))</f>
        <v/>
      </c>
      <c r="L25" s="141"/>
      <c r="M25" s="143" t="str">
        <f>IF(I25="","",SUM(I25:L25))</f>
        <v/>
      </c>
      <c r="N25" s="143"/>
      <c r="O25" s="143"/>
      <c r="Q25" s="26" t="s">
        <v>65</v>
      </c>
    </row>
    <row r="26" spans="1:17" ht="15" customHeight="1" x14ac:dyDescent="0.15">
      <c r="B26" s="129"/>
      <c r="C26" s="129"/>
      <c r="D26" s="129"/>
      <c r="E26" s="129"/>
      <c r="F26" s="84"/>
      <c r="G26" s="28"/>
      <c r="H26" s="28"/>
      <c r="I26" s="28"/>
      <c r="J26" s="28"/>
      <c r="K26" s="28"/>
      <c r="L26" s="28"/>
      <c r="M26" s="130"/>
      <c r="N26" s="130"/>
      <c r="O26" s="130"/>
    </row>
    <row r="27" spans="1:17" ht="18.75" customHeight="1" x14ac:dyDescent="0.15">
      <c r="B27" s="14"/>
      <c r="C27" s="12"/>
      <c r="D27" s="12"/>
      <c r="E27" s="144" t="s">
        <v>26</v>
      </c>
      <c r="F27" s="144"/>
      <c r="G27" s="145"/>
      <c r="H27" s="15"/>
      <c r="I27" s="15"/>
      <c r="J27" s="150" t="str">
        <f>$J$1</f>
        <v>西暦　　　　　年　　月　　日</v>
      </c>
      <c r="K27" s="150"/>
      <c r="L27" s="150"/>
      <c r="M27" s="150"/>
      <c r="N27" s="150"/>
      <c r="O27" s="150"/>
    </row>
    <row r="28" spans="1:17" ht="17.100000000000001" customHeight="1" x14ac:dyDescent="0.15">
      <c r="B28" s="147" t="s">
        <v>29</v>
      </c>
      <c r="C28" s="147"/>
      <c r="D28" s="21" t="s">
        <v>30</v>
      </c>
      <c r="E28" s="145"/>
      <c r="F28" s="145"/>
      <c r="G28" s="145"/>
      <c r="H28" s="131" t="s">
        <v>24</v>
      </c>
      <c r="I28" s="131"/>
      <c r="J28" s="126" t="str">
        <f>$J$2</f>
        <v/>
      </c>
      <c r="K28" s="127"/>
      <c r="L28" s="126"/>
      <c r="M28" s="126"/>
      <c r="N28" s="126"/>
      <c r="O28" s="74"/>
    </row>
    <row r="29" spans="1:17" ht="17.100000000000001" customHeight="1" x14ac:dyDescent="0.15">
      <c r="B29" s="22" t="s">
        <v>31</v>
      </c>
      <c r="C29" s="76"/>
      <c r="D29" s="17"/>
      <c r="H29" s="131" t="s">
        <v>19</v>
      </c>
      <c r="I29" s="131"/>
      <c r="J29" s="132" t="str">
        <f>$J$3</f>
        <v/>
      </c>
      <c r="K29" s="132"/>
      <c r="L29" s="132"/>
      <c r="M29" s="132"/>
      <c r="N29" s="132"/>
      <c r="O29" s="132"/>
    </row>
    <row r="30" spans="1:17" s="13" customFormat="1" ht="17.100000000000001" customHeight="1" x14ac:dyDescent="0.15">
      <c r="A30" s="83"/>
      <c r="B30" s="12" t="s">
        <v>32</v>
      </c>
      <c r="C30" s="77"/>
      <c r="D30" s="18" t="s">
        <v>33</v>
      </c>
      <c r="E30" s="18"/>
      <c r="F30" s="18"/>
      <c r="H30" s="131" t="s">
        <v>20</v>
      </c>
      <c r="I30" s="131"/>
      <c r="J30" s="132" t="str">
        <f>$J$4</f>
        <v/>
      </c>
      <c r="K30" s="132"/>
      <c r="L30" s="132"/>
      <c r="M30" s="132"/>
      <c r="N30" s="132"/>
      <c r="O30" s="132"/>
    </row>
    <row r="31" spans="1:17" ht="17.100000000000001" customHeight="1" x14ac:dyDescent="0.15">
      <c r="B31" s="20" t="s">
        <v>0</v>
      </c>
      <c r="C31" s="148" t="str">
        <f>M51</f>
        <v/>
      </c>
      <c r="D31" s="149"/>
      <c r="E31" s="15"/>
      <c r="F31" s="15"/>
      <c r="H31" s="131" t="s">
        <v>21</v>
      </c>
      <c r="I31" s="131"/>
      <c r="J31" s="132" t="str">
        <f>$J$5</f>
        <v/>
      </c>
      <c r="K31" s="132"/>
      <c r="L31" s="132"/>
      <c r="M31" s="132"/>
      <c r="N31" s="132"/>
      <c r="O31" s="132"/>
    </row>
    <row r="32" spans="1:17" ht="17.100000000000001" customHeight="1" x14ac:dyDescent="0.15">
      <c r="B32" s="24" t="s">
        <v>35</v>
      </c>
      <c r="C32" s="24"/>
      <c r="D32" s="24"/>
      <c r="E32" s="24"/>
      <c r="F32" s="25"/>
      <c r="G32" s="16"/>
      <c r="H32" s="131" t="s">
        <v>22</v>
      </c>
      <c r="I32" s="131"/>
      <c r="J32" s="132" t="str">
        <f>$J$6</f>
        <v/>
      </c>
      <c r="K32" s="132"/>
      <c r="L32" s="132"/>
      <c r="M32" s="132"/>
      <c r="N32" s="132"/>
      <c r="O32" s="132"/>
    </row>
    <row r="33" spans="1:17" ht="17.100000000000001" customHeight="1" x14ac:dyDescent="0.15">
      <c r="B33" s="25" t="s">
        <v>38</v>
      </c>
      <c r="C33" s="25"/>
      <c r="D33" s="25"/>
      <c r="E33" s="25"/>
      <c r="F33" s="25"/>
      <c r="H33" s="131" t="s">
        <v>23</v>
      </c>
      <c r="I33" s="131"/>
      <c r="J33" s="132" t="str">
        <f>$J$7</f>
        <v/>
      </c>
      <c r="K33" s="132"/>
      <c r="L33" s="132"/>
      <c r="M33" s="132"/>
      <c r="N33" s="132"/>
      <c r="O33" s="132"/>
    </row>
    <row r="34" spans="1:17" ht="17.100000000000001" customHeight="1" x14ac:dyDescent="0.15">
      <c r="B34" s="25" t="s">
        <v>37</v>
      </c>
      <c r="C34" s="25"/>
      <c r="D34" s="25"/>
      <c r="E34" s="25"/>
      <c r="F34" s="25"/>
      <c r="G34" s="25"/>
      <c r="H34" s="131" t="s">
        <v>27</v>
      </c>
      <c r="I34" s="131"/>
      <c r="J34" s="132" t="str">
        <f>$J$8</f>
        <v/>
      </c>
      <c r="K34" s="132"/>
      <c r="L34" s="132"/>
      <c r="M34" s="132"/>
      <c r="N34" s="132"/>
      <c r="O34" s="132"/>
    </row>
    <row r="35" spans="1:17" ht="17.100000000000001" customHeight="1" x14ac:dyDescent="0.15">
      <c r="B35" s="25" t="s">
        <v>36</v>
      </c>
      <c r="C35" s="25"/>
      <c r="D35" s="25"/>
      <c r="E35" s="25"/>
      <c r="F35" s="25"/>
      <c r="H35" s="131" t="s">
        <v>28</v>
      </c>
      <c r="I35" s="131"/>
      <c r="J35" s="128" t="str">
        <f>$J$9</f>
        <v/>
      </c>
      <c r="K35" s="126"/>
      <c r="L35" s="126"/>
      <c r="M35" s="126"/>
      <c r="N35" s="126"/>
      <c r="O35" s="126"/>
    </row>
    <row r="36" spans="1:17" ht="17.100000000000001" customHeight="1" x14ac:dyDescent="0.15">
      <c r="B36" s="25" t="s">
        <v>39</v>
      </c>
      <c r="C36" s="25"/>
      <c r="D36" s="25"/>
      <c r="E36" s="25"/>
      <c r="F36" s="25"/>
      <c r="G36" s="25"/>
      <c r="H36" s="25"/>
      <c r="I36" s="19"/>
      <c r="J36" s="27"/>
      <c r="K36" s="27"/>
      <c r="L36" s="27"/>
      <c r="M36" s="23"/>
      <c r="N36" s="23"/>
    </row>
    <row r="37" spans="1:17" ht="17.100000000000001" customHeight="1" thickBot="1" x14ac:dyDescent="0.2">
      <c r="B37" s="25" t="s">
        <v>41</v>
      </c>
      <c r="C37" s="25"/>
      <c r="D37" s="25"/>
      <c r="E37" s="25"/>
      <c r="F37" s="25"/>
      <c r="G37" s="25"/>
      <c r="H37" s="25"/>
      <c r="I37" s="19"/>
      <c r="J37" s="27"/>
      <c r="K37" s="27"/>
      <c r="L37" s="27"/>
      <c r="M37" s="89"/>
      <c r="N37" s="85"/>
      <c r="O37" s="90" t="s">
        <v>40</v>
      </c>
    </row>
    <row r="38" spans="1:17" ht="22.5" customHeight="1" x14ac:dyDescent="0.15">
      <c r="A38" s="91"/>
      <c r="B38" s="86" t="s">
        <v>1</v>
      </c>
      <c r="C38" s="92" t="s">
        <v>2</v>
      </c>
      <c r="D38" s="86" t="s">
        <v>25</v>
      </c>
      <c r="E38" s="133" t="s">
        <v>73</v>
      </c>
      <c r="F38" s="134"/>
      <c r="G38" s="86" t="s">
        <v>74</v>
      </c>
      <c r="H38" s="92" t="s">
        <v>3</v>
      </c>
      <c r="I38" s="86" t="s">
        <v>76</v>
      </c>
      <c r="J38" s="93" t="s">
        <v>66</v>
      </c>
      <c r="K38" s="94" t="s">
        <v>78</v>
      </c>
      <c r="L38" s="95" t="s">
        <v>79</v>
      </c>
      <c r="M38" s="96" t="s">
        <v>34</v>
      </c>
      <c r="N38" s="97" t="s">
        <v>4</v>
      </c>
      <c r="O38" s="98" t="s">
        <v>5</v>
      </c>
    </row>
    <row r="39" spans="1:17" ht="34.5" customHeight="1" x14ac:dyDescent="0.15">
      <c r="A39" s="87">
        <v>1</v>
      </c>
      <c r="B39" s="108"/>
      <c r="C39" s="109"/>
      <c r="D39" s="110"/>
      <c r="E39" s="111"/>
      <c r="F39" s="112"/>
      <c r="G39" s="113"/>
      <c r="H39" s="123"/>
      <c r="I39" s="114"/>
      <c r="J39" s="117" t="str">
        <f>IF(F39="","",ROUND(G39*I39,0))</f>
        <v/>
      </c>
      <c r="K39" s="121"/>
      <c r="L39" s="119" t="str">
        <f>IF(K39="","",ROUND(J39*K39*0.01,0))</f>
        <v/>
      </c>
      <c r="M39" s="102"/>
      <c r="N39" s="99"/>
      <c r="O39" s="103"/>
    </row>
    <row r="40" spans="1:17" ht="34.5" customHeight="1" x14ac:dyDescent="0.15">
      <c r="A40" s="87">
        <v>2</v>
      </c>
      <c r="B40" s="110"/>
      <c r="C40" s="109"/>
      <c r="D40" s="110"/>
      <c r="E40" s="111"/>
      <c r="F40" s="112"/>
      <c r="G40" s="115"/>
      <c r="H40" s="124"/>
      <c r="I40" s="116"/>
      <c r="J40" s="118" t="str">
        <f t="shared" ref="J40:J50" si="2">IF(F40="","",ROUND(G40*I40,0))</f>
        <v/>
      </c>
      <c r="K40" s="122"/>
      <c r="L40" s="120" t="str">
        <f t="shared" ref="L40:L50" si="3">IF(K40="","",ROUND(J40*K40*0.01,0))</f>
        <v/>
      </c>
      <c r="M40" s="104"/>
      <c r="N40" s="100"/>
      <c r="O40" s="105"/>
    </row>
    <row r="41" spans="1:17" ht="34.5" customHeight="1" x14ac:dyDescent="0.15">
      <c r="A41" s="87">
        <v>3</v>
      </c>
      <c r="B41" s="110"/>
      <c r="C41" s="109"/>
      <c r="D41" s="110"/>
      <c r="E41" s="111"/>
      <c r="F41" s="112"/>
      <c r="G41" s="115"/>
      <c r="H41" s="124"/>
      <c r="I41" s="116"/>
      <c r="J41" s="118" t="str">
        <f t="shared" si="2"/>
        <v/>
      </c>
      <c r="K41" s="122"/>
      <c r="L41" s="120" t="str">
        <f t="shared" si="3"/>
        <v/>
      </c>
      <c r="M41" s="104"/>
      <c r="N41" s="100"/>
      <c r="O41" s="105"/>
    </row>
    <row r="42" spans="1:17" ht="34.5" customHeight="1" x14ac:dyDescent="0.15">
      <c r="A42" s="87">
        <v>4</v>
      </c>
      <c r="B42" s="110"/>
      <c r="C42" s="109"/>
      <c r="D42" s="110"/>
      <c r="E42" s="111"/>
      <c r="F42" s="112"/>
      <c r="G42" s="115"/>
      <c r="H42" s="124"/>
      <c r="I42" s="116"/>
      <c r="J42" s="118" t="str">
        <f t="shared" si="2"/>
        <v/>
      </c>
      <c r="K42" s="122"/>
      <c r="L42" s="120" t="str">
        <f t="shared" si="3"/>
        <v/>
      </c>
      <c r="M42" s="104"/>
      <c r="N42" s="100"/>
      <c r="O42" s="105"/>
    </row>
    <row r="43" spans="1:17" ht="34.5" customHeight="1" x14ac:dyDescent="0.15">
      <c r="A43" s="87">
        <v>5</v>
      </c>
      <c r="B43" s="110"/>
      <c r="C43" s="109"/>
      <c r="D43" s="110"/>
      <c r="E43" s="111"/>
      <c r="F43" s="112"/>
      <c r="G43" s="115"/>
      <c r="H43" s="124"/>
      <c r="I43" s="116"/>
      <c r="J43" s="118" t="str">
        <f t="shared" si="2"/>
        <v/>
      </c>
      <c r="K43" s="122"/>
      <c r="L43" s="120" t="str">
        <f t="shared" si="3"/>
        <v/>
      </c>
      <c r="M43" s="104"/>
      <c r="N43" s="100"/>
      <c r="O43" s="105"/>
      <c r="Q43" s="18" t="s">
        <v>86</v>
      </c>
    </row>
    <row r="44" spans="1:17" ht="34.5" customHeight="1" x14ac:dyDescent="0.15">
      <c r="A44" s="87">
        <v>6</v>
      </c>
      <c r="B44" s="110"/>
      <c r="C44" s="109"/>
      <c r="D44" s="110"/>
      <c r="E44" s="111"/>
      <c r="F44" s="112"/>
      <c r="G44" s="115"/>
      <c r="H44" s="124"/>
      <c r="I44" s="116"/>
      <c r="J44" s="118" t="str">
        <f t="shared" si="2"/>
        <v/>
      </c>
      <c r="K44" s="122"/>
      <c r="L44" s="120" t="str">
        <f t="shared" si="3"/>
        <v/>
      </c>
      <c r="M44" s="104"/>
      <c r="N44" s="100"/>
      <c r="O44" s="105"/>
      <c r="Q44" s="18" t="s">
        <v>87</v>
      </c>
    </row>
    <row r="45" spans="1:17" ht="34.5" customHeight="1" x14ac:dyDescent="0.15">
      <c r="A45" s="87">
        <v>7</v>
      </c>
      <c r="B45" s="110"/>
      <c r="C45" s="109"/>
      <c r="D45" s="110"/>
      <c r="E45" s="111"/>
      <c r="F45" s="112"/>
      <c r="G45" s="115"/>
      <c r="H45" s="124"/>
      <c r="I45" s="116"/>
      <c r="J45" s="118" t="str">
        <f t="shared" si="2"/>
        <v/>
      </c>
      <c r="K45" s="122"/>
      <c r="L45" s="120" t="str">
        <f t="shared" si="3"/>
        <v/>
      </c>
      <c r="M45" s="104"/>
      <c r="N45" s="100"/>
      <c r="O45" s="105"/>
    </row>
    <row r="46" spans="1:17" ht="34.5" customHeight="1" x14ac:dyDescent="0.15">
      <c r="A46" s="87">
        <v>8</v>
      </c>
      <c r="B46" s="110"/>
      <c r="C46" s="109"/>
      <c r="D46" s="110"/>
      <c r="E46" s="111"/>
      <c r="F46" s="112"/>
      <c r="G46" s="115"/>
      <c r="H46" s="124"/>
      <c r="I46" s="116"/>
      <c r="J46" s="118" t="str">
        <f t="shared" si="2"/>
        <v/>
      </c>
      <c r="K46" s="122"/>
      <c r="L46" s="120" t="str">
        <f t="shared" si="3"/>
        <v/>
      </c>
      <c r="M46" s="104"/>
      <c r="N46" s="100"/>
      <c r="O46" s="105"/>
    </row>
    <row r="47" spans="1:17" ht="34.5" customHeight="1" x14ac:dyDescent="0.15">
      <c r="A47" s="87">
        <v>9</v>
      </c>
      <c r="B47" s="110"/>
      <c r="C47" s="109"/>
      <c r="D47" s="110"/>
      <c r="E47" s="111"/>
      <c r="F47" s="112"/>
      <c r="G47" s="115"/>
      <c r="H47" s="124"/>
      <c r="I47" s="116"/>
      <c r="J47" s="118" t="str">
        <f t="shared" si="2"/>
        <v/>
      </c>
      <c r="K47" s="122"/>
      <c r="L47" s="120" t="str">
        <f t="shared" si="3"/>
        <v/>
      </c>
      <c r="M47" s="104"/>
      <c r="N47" s="100"/>
      <c r="O47" s="105"/>
    </row>
    <row r="48" spans="1:17" ht="34.5" customHeight="1" x14ac:dyDescent="0.15">
      <c r="A48" s="87">
        <v>10</v>
      </c>
      <c r="B48" s="110"/>
      <c r="C48" s="109"/>
      <c r="D48" s="110"/>
      <c r="E48" s="111"/>
      <c r="F48" s="112"/>
      <c r="G48" s="115"/>
      <c r="H48" s="124"/>
      <c r="I48" s="116"/>
      <c r="J48" s="118" t="str">
        <f t="shared" si="2"/>
        <v/>
      </c>
      <c r="K48" s="122"/>
      <c r="L48" s="120" t="str">
        <f t="shared" si="3"/>
        <v/>
      </c>
      <c r="M48" s="104"/>
      <c r="N48" s="100"/>
      <c r="O48" s="105"/>
      <c r="Q48" s="18" t="s">
        <v>62</v>
      </c>
    </row>
    <row r="49" spans="1:17" ht="34.5" customHeight="1" x14ac:dyDescent="0.15">
      <c r="A49" s="87">
        <v>11</v>
      </c>
      <c r="B49" s="110"/>
      <c r="C49" s="109"/>
      <c r="D49" s="110"/>
      <c r="E49" s="111"/>
      <c r="F49" s="112"/>
      <c r="G49" s="115"/>
      <c r="H49" s="124"/>
      <c r="I49" s="116"/>
      <c r="J49" s="118" t="str">
        <f t="shared" si="2"/>
        <v/>
      </c>
      <c r="K49" s="122"/>
      <c r="L49" s="120" t="str">
        <f t="shared" si="3"/>
        <v/>
      </c>
      <c r="M49" s="104"/>
      <c r="N49" s="100"/>
      <c r="O49" s="105"/>
      <c r="Q49" s="74" t="s">
        <v>63</v>
      </c>
    </row>
    <row r="50" spans="1:17" ht="34.5" customHeight="1" thickBot="1" x14ac:dyDescent="0.2">
      <c r="A50" s="87">
        <v>12</v>
      </c>
      <c r="B50" s="110"/>
      <c r="C50" s="109"/>
      <c r="D50" s="110"/>
      <c r="E50" s="111"/>
      <c r="F50" s="112"/>
      <c r="G50" s="115"/>
      <c r="H50" s="124"/>
      <c r="I50" s="116"/>
      <c r="J50" s="118" t="str">
        <f t="shared" si="2"/>
        <v/>
      </c>
      <c r="K50" s="122"/>
      <c r="L50" s="120" t="str">
        <f t="shared" si="3"/>
        <v/>
      </c>
      <c r="M50" s="106"/>
      <c r="N50" s="101"/>
      <c r="O50" s="107"/>
      <c r="Q50" s="75" t="s">
        <v>64</v>
      </c>
    </row>
    <row r="51" spans="1:17" ht="30" customHeight="1" x14ac:dyDescent="0.15">
      <c r="A51" s="88"/>
      <c r="B51" s="135" t="s">
        <v>60</v>
      </c>
      <c r="C51" s="135"/>
      <c r="D51" s="135"/>
      <c r="E51" s="136"/>
      <c r="F51" s="137" t="s">
        <v>85</v>
      </c>
      <c r="G51" s="138"/>
      <c r="H51" s="139"/>
      <c r="I51" s="140" t="str">
        <f>IF(F39="","",SUM(J39:J50,I25))</f>
        <v/>
      </c>
      <c r="J51" s="141"/>
      <c r="K51" s="142" t="str">
        <f>IF(I51="","",SUM(L39:L50,K25))</f>
        <v/>
      </c>
      <c r="L51" s="141"/>
      <c r="M51" s="143" t="str">
        <f>IF(I51="","",SUM(I51:L51))</f>
        <v/>
      </c>
      <c r="N51" s="143"/>
      <c r="O51" s="143"/>
      <c r="Q51" s="26" t="s">
        <v>65</v>
      </c>
    </row>
  </sheetData>
  <mergeCells count="51">
    <mergeCell ref="H6:I6"/>
    <mergeCell ref="J6:O6"/>
    <mergeCell ref="E1:G2"/>
    <mergeCell ref="J1:O1"/>
    <mergeCell ref="B2:C2"/>
    <mergeCell ref="H2:I2"/>
    <mergeCell ref="H3:I3"/>
    <mergeCell ref="J3:O3"/>
    <mergeCell ref="H4:I4"/>
    <mergeCell ref="J4:O4"/>
    <mergeCell ref="C5:D5"/>
    <mergeCell ref="H5:I5"/>
    <mergeCell ref="J5:O5"/>
    <mergeCell ref="B26:C26"/>
    <mergeCell ref="D26:E26"/>
    <mergeCell ref="M26:O26"/>
    <mergeCell ref="H7:I7"/>
    <mergeCell ref="J7:O7"/>
    <mergeCell ref="H8:I8"/>
    <mergeCell ref="J8:O8"/>
    <mergeCell ref="H9:I9"/>
    <mergeCell ref="E12:F12"/>
    <mergeCell ref="B25:E25"/>
    <mergeCell ref="F25:H25"/>
    <mergeCell ref="I25:J25"/>
    <mergeCell ref="K25:L25"/>
    <mergeCell ref="M25:O25"/>
    <mergeCell ref="E27:G28"/>
    <mergeCell ref="J27:O27"/>
    <mergeCell ref="B28:C28"/>
    <mergeCell ref="H28:I28"/>
    <mergeCell ref="H29:I29"/>
    <mergeCell ref="J29:O29"/>
    <mergeCell ref="E38:F38"/>
    <mergeCell ref="H30:I30"/>
    <mergeCell ref="J30:O30"/>
    <mergeCell ref="C31:D31"/>
    <mergeCell ref="H31:I31"/>
    <mergeCell ref="J31:O31"/>
    <mergeCell ref="H32:I32"/>
    <mergeCell ref="J32:O32"/>
    <mergeCell ref="H33:I33"/>
    <mergeCell ref="J33:O33"/>
    <mergeCell ref="H34:I34"/>
    <mergeCell ref="J34:O34"/>
    <mergeCell ref="H35:I35"/>
    <mergeCell ref="B51:E51"/>
    <mergeCell ref="F51:H51"/>
    <mergeCell ref="I51:J51"/>
    <mergeCell ref="K51:L51"/>
    <mergeCell ref="M51:O51"/>
  </mergeCells>
  <phoneticPr fontId="2"/>
  <printOptions horizontalCentered="1"/>
  <pageMargins left="0.19685039370078741" right="0.19685039370078741" top="0.39370078740157483" bottom="0" header="0.19685039370078741" footer="0"/>
  <pageSetup paperSize="9" scale="92" orientation="landscape" blackAndWhite="1" r:id="rId1"/>
  <headerFooter alignWithMargins="0">
    <oddHeader>&amp;R工賃請求書【様式1】</oddHeader>
  </headerFooter>
  <drawing r:id="rId2"/>
  <legacyDrawing r:id="rId3"/>
  <controls>
    <mc:AlternateContent xmlns:mc="http://schemas.openxmlformats.org/markup-compatibility/2006">
      <mc:Choice Requires="x14">
        <control shapeId="10247" r:id="rId4" name="CheckBox43">
          <controlPr defaultSize="0" autoLine="0" autoPict="0" r:id="rId5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0247" r:id="rId4" name="CheckBox43"/>
      </mc:Fallback>
    </mc:AlternateContent>
    <mc:AlternateContent xmlns:mc="http://schemas.openxmlformats.org/markup-compatibility/2006">
      <mc:Choice Requires="x14">
        <control shapeId="10248" r:id="rId6" name="CheckBox44">
          <controlPr defaultSize="0" autoLine="0" autoPict="0" r:id="rId7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0248" r:id="rId6" name="CheckBox44"/>
      </mc:Fallback>
    </mc:AlternateContent>
    <mc:AlternateContent xmlns:mc="http://schemas.openxmlformats.org/markup-compatibility/2006">
      <mc:Choice Requires="x14">
        <control shapeId="10249" r:id="rId8" name="CheckBox45">
          <controlPr defaultSize="0" autoLine="0" autoPict="0" r:id="rId9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0249" r:id="rId8" name="CheckBox45"/>
      </mc:Fallback>
    </mc:AlternateContent>
    <mc:AlternateContent xmlns:mc="http://schemas.openxmlformats.org/markup-compatibility/2006">
      <mc:Choice Requires="x14">
        <control shapeId="10250" r:id="rId10" name="CheckBox46">
          <controlPr defaultSize="0" autoLine="0" autoPict="0" r:id="rId11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0250" r:id="rId10" name="CheckBox46"/>
      </mc:Fallback>
    </mc:AlternateContent>
    <mc:AlternateContent xmlns:mc="http://schemas.openxmlformats.org/markup-compatibility/2006">
      <mc:Choice Requires="x14">
        <control shapeId="10251" r:id="rId12" name="CheckBox47">
          <controlPr defaultSize="0" autoLine="0" autoPict="0" r:id="rId13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0251" r:id="rId12" name="CheckBox47"/>
      </mc:Fallback>
    </mc:AlternateContent>
    <mc:AlternateContent xmlns:mc="http://schemas.openxmlformats.org/markup-compatibility/2006">
      <mc:Choice Requires="x14">
        <control shapeId="10252" r:id="rId14" name="CheckBox48">
          <controlPr defaultSize="0" autoLine="0" autoPict="0" r:id="rId15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0252" r:id="rId14" name="CheckBox48"/>
      </mc:Fallback>
    </mc:AlternateContent>
    <mc:AlternateContent xmlns:mc="http://schemas.openxmlformats.org/markup-compatibility/2006">
      <mc:Choice Requires="x14">
        <control shapeId="10253" r:id="rId16" name="CheckBox49">
          <controlPr defaultSize="0" autoLine="0" autoPict="0" r:id="rId17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0253" r:id="rId16" name="CheckBox49"/>
      </mc:Fallback>
    </mc:AlternateContent>
    <mc:AlternateContent xmlns:mc="http://schemas.openxmlformats.org/markup-compatibility/2006">
      <mc:Choice Requires="x14">
        <control shapeId="10254" r:id="rId18" name="CheckBox50">
          <controlPr defaultSize="0" autoLine="0" autoPict="0" r:id="rId19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0254" r:id="rId18" name="CheckBox50"/>
      </mc:Fallback>
    </mc:AlternateContent>
    <mc:AlternateContent xmlns:mc="http://schemas.openxmlformats.org/markup-compatibility/2006">
      <mc:Choice Requires="x14">
        <control shapeId="10255" r:id="rId20" name="CheckBox51">
          <controlPr defaultSize="0" autoLine="0" autoPict="0" r:id="rId21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0255" r:id="rId20" name="CheckBox51"/>
      </mc:Fallback>
    </mc:AlternateContent>
    <mc:AlternateContent xmlns:mc="http://schemas.openxmlformats.org/markup-compatibility/2006">
      <mc:Choice Requires="x14">
        <control shapeId="10256" r:id="rId22" name="CheckBox52">
          <controlPr defaultSize="0" autoLine="0" autoPict="0" r:id="rId23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0256" r:id="rId22" name="CheckBox52"/>
      </mc:Fallback>
    </mc:AlternateContent>
    <mc:AlternateContent xmlns:mc="http://schemas.openxmlformats.org/markup-compatibility/2006">
      <mc:Choice Requires="x14">
        <control shapeId="10257" r:id="rId24" name="CheckBox53">
          <controlPr defaultSize="0" autoLine="0" autoPict="0" r:id="rId25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0257" r:id="rId24" name="CheckBox53"/>
      </mc:Fallback>
    </mc:AlternateContent>
    <mc:AlternateContent xmlns:mc="http://schemas.openxmlformats.org/markup-compatibility/2006">
      <mc:Choice Requires="x14">
        <control shapeId="10258" r:id="rId26" name="CheckBox54">
          <controlPr defaultSize="0" autoLine="0" autoPict="0" r:id="rId27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0258" r:id="rId26" name="CheckBox54"/>
      </mc:Fallback>
    </mc:AlternateContent>
    <mc:AlternateContent xmlns:mc="http://schemas.openxmlformats.org/markup-compatibility/2006">
      <mc:Choice Requires="x14">
        <control shapeId="10259" r:id="rId28" name="CheckBox55">
          <controlPr defaultSize="0" autoLine="0" autoPict="0" r:id="rId29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0259" r:id="rId28" name="CheckBox55"/>
      </mc:Fallback>
    </mc:AlternateContent>
    <mc:AlternateContent xmlns:mc="http://schemas.openxmlformats.org/markup-compatibility/2006">
      <mc:Choice Requires="x14">
        <control shapeId="10260" r:id="rId30" name="CheckBox56">
          <controlPr defaultSize="0" autoLine="0" autoPict="0" r:id="rId31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0260" r:id="rId30" name="CheckBox56"/>
      </mc:Fallback>
    </mc:AlternateContent>
    <mc:AlternateContent xmlns:mc="http://schemas.openxmlformats.org/markup-compatibility/2006">
      <mc:Choice Requires="x14">
        <control shapeId="10261" r:id="rId32" name="CheckBox57">
          <controlPr defaultSize="0" autoLine="0" autoPict="0" r:id="rId33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0261" r:id="rId32" name="CheckBox57"/>
      </mc:Fallback>
    </mc:AlternateContent>
    <mc:AlternateContent xmlns:mc="http://schemas.openxmlformats.org/markup-compatibility/2006">
      <mc:Choice Requires="x14">
        <control shapeId="10262" r:id="rId34" name="CheckBox58">
          <controlPr defaultSize="0" autoLine="0" autoPict="0" r:id="rId35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0262" r:id="rId34" name="CheckBox58"/>
      </mc:Fallback>
    </mc:AlternateContent>
    <mc:AlternateContent xmlns:mc="http://schemas.openxmlformats.org/markup-compatibility/2006">
      <mc:Choice Requires="x14">
        <control shapeId="10263" r:id="rId36" name="CheckBox59">
          <controlPr defaultSize="0" autoLine="0" autoPict="0" r:id="rId37">
            <anchor moveWithCells="1" sizeWithCells="1">
              <from>
                <xdr:col>4</xdr:col>
                <xdr:colOff>1600200</xdr:colOff>
                <xdr:row>24</xdr:row>
                <xdr:rowOff>0</xdr:rowOff>
              </from>
              <to>
                <xdr:col>4</xdr:col>
                <xdr:colOff>2057400</xdr:colOff>
                <xdr:row>24</xdr:row>
                <xdr:rowOff>0</xdr:rowOff>
              </to>
            </anchor>
          </controlPr>
        </control>
      </mc:Choice>
      <mc:Fallback>
        <control shapeId="10263" r:id="rId36" name="CheckBox59"/>
      </mc:Fallback>
    </mc:AlternateContent>
    <mc:AlternateContent xmlns:mc="http://schemas.openxmlformats.org/markup-compatibility/2006">
      <mc:Choice Requires="x14">
        <control shapeId="10264" r:id="rId38" name="CheckBox60">
          <controlPr defaultSize="0" autoLine="0" autoPict="0" r:id="rId39">
            <anchor moveWithCells="1" sizeWithCells="1">
              <from>
                <xdr:col>4</xdr:col>
                <xdr:colOff>895350</xdr:colOff>
                <xdr:row>24</xdr:row>
                <xdr:rowOff>0</xdr:rowOff>
              </from>
              <to>
                <xdr:col>4</xdr:col>
                <xdr:colOff>1562100</xdr:colOff>
                <xdr:row>24</xdr:row>
                <xdr:rowOff>0</xdr:rowOff>
              </to>
            </anchor>
          </controlPr>
        </control>
      </mc:Choice>
      <mc:Fallback>
        <control shapeId="10264" r:id="rId38" name="CheckBox60"/>
      </mc:Fallback>
    </mc:AlternateContent>
    <mc:AlternateContent xmlns:mc="http://schemas.openxmlformats.org/markup-compatibility/2006">
      <mc:Choice Requires="x14">
        <control shapeId="10265" r:id="rId40" name="CheckBox61">
          <controlPr defaultSize="0" autoLine="0" autoPict="0" r:id="rId41">
            <anchor moveWithCells="1" sizeWithCells="1">
              <from>
                <xdr:col>4</xdr:col>
                <xdr:colOff>485775</xdr:colOff>
                <xdr:row>24</xdr:row>
                <xdr:rowOff>0</xdr:rowOff>
              </from>
              <to>
                <xdr:col>4</xdr:col>
                <xdr:colOff>914400</xdr:colOff>
                <xdr:row>24</xdr:row>
                <xdr:rowOff>0</xdr:rowOff>
              </to>
            </anchor>
          </controlPr>
        </control>
      </mc:Choice>
      <mc:Fallback>
        <control shapeId="10265" r:id="rId40" name="CheckBox61"/>
      </mc:Fallback>
    </mc:AlternateContent>
    <mc:AlternateContent xmlns:mc="http://schemas.openxmlformats.org/markup-compatibility/2006">
      <mc:Choice Requires="x14">
        <control shapeId="10266" r:id="rId42" name="CheckBox62">
          <controlPr defaultSize="0" autoLine="0" autoPict="0" r:id="rId43">
            <anchor moveWithCells="1" sizeWithCells="1">
              <from>
                <xdr:col>4</xdr:col>
                <xdr:colOff>9525</xdr:colOff>
                <xdr:row>24</xdr:row>
                <xdr:rowOff>0</xdr:rowOff>
              </from>
              <to>
                <xdr:col>4</xdr:col>
                <xdr:colOff>504825</xdr:colOff>
                <xdr:row>24</xdr:row>
                <xdr:rowOff>0</xdr:rowOff>
              </to>
            </anchor>
          </controlPr>
        </control>
      </mc:Choice>
      <mc:Fallback>
        <control shapeId="10266" r:id="rId42" name="CheckBox62"/>
      </mc:Fallback>
    </mc:AlternateContent>
    <mc:AlternateContent xmlns:mc="http://schemas.openxmlformats.org/markup-compatibility/2006">
      <mc:Choice Requires="x14">
        <control shapeId="10267" r:id="rId44" name="CheckBox81">
          <controlPr defaultSize="0" autoLine="0" autoPict="0" r:id="rId45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0267" r:id="rId44" name="CheckBox81"/>
      </mc:Fallback>
    </mc:AlternateContent>
    <mc:AlternateContent xmlns:mc="http://schemas.openxmlformats.org/markup-compatibility/2006">
      <mc:Choice Requires="x14">
        <control shapeId="10268" r:id="rId46" name="CheckBox82">
          <controlPr defaultSize="0" autoLine="0" autoPict="0" r:id="rId47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0268" r:id="rId46" name="CheckBox82"/>
      </mc:Fallback>
    </mc:AlternateContent>
    <mc:AlternateContent xmlns:mc="http://schemas.openxmlformats.org/markup-compatibility/2006">
      <mc:Choice Requires="x14">
        <control shapeId="10269" r:id="rId48" name="CheckBox83">
          <controlPr defaultSize="0" autoLine="0" autoPict="0" r:id="rId49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0269" r:id="rId48" name="CheckBox83"/>
      </mc:Fallback>
    </mc:AlternateContent>
    <mc:AlternateContent xmlns:mc="http://schemas.openxmlformats.org/markup-compatibility/2006">
      <mc:Choice Requires="x14">
        <control shapeId="10270" r:id="rId50" name="CheckBox84">
          <controlPr defaultSize="0" autoLine="0" autoPict="0" r:id="rId51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0270" r:id="rId50" name="CheckBox84"/>
      </mc:Fallback>
    </mc:AlternateContent>
    <mc:AlternateContent xmlns:mc="http://schemas.openxmlformats.org/markup-compatibility/2006">
      <mc:Choice Requires="x14">
        <control shapeId="10271" r:id="rId52" name="CheckBox85">
          <controlPr defaultSize="0" autoLine="0" autoPict="0" r:id="rId53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0271" r:id="rId52" name="CheckBox85"/>
      </mc:Fallback>
    </mc:AlternateContent>
    <mc:AlternateContent xmlns:mc="http://schemas.openxmlformats.org/markup-compatibility/2006">
      <mc:Choice Requires="x14">
        <control shapeId="10272" r:id="rId54" name="CheckBox86">
          <controlPr defaultSize="0" autoLine="0" autoPict="0" r:id="rId55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0272" r:id="rId54" name="CheckBox86"/>
      </mc:Fallback>
    </mc:AlternateContent>
    <mc:AlternateContent xmlns:mc="http://schemas.openxmlformats.org/markup-compatibility/2006">
      <mc:Choice Requires="x14">
        <control shapeId="10273" r:id="rId56" name="CheckBox87">
          <controlPr defaultSize="0" autoLine="0" autoPict="0" r:id="rId57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0273" r:id="rId56" name="CheckBox87"/>
      </mc:Fallback>
    </mc:AlternateContent>
    <mc:AlternateContent xmlns:mc="http://schemas.openxmlformats.org/markup-compatibility/2006">
      <mc:Choice Requires="x14">
        <control shapeId="10274" r:id="rId58" name="CheckBox88">
          <controlPr defaultSize="0" autoLine="0" autoPict="0" r:id="rId59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0274" r:id="rId58" name="CheckBox88"/>
      </mc:Fallback>
    </mc:AlternateContent>
    <mc:AlternateContent xmlns:mc="http://schemas.openxmlformats.org/markup-compatibility/2006">
      <mc:Choice Requires="x14">
        <control shapeId="10275" r:id="rId60" name="CheckBox89">
          <controlPr defaultSize="0" autoLine="0" autoPict="0" r:id="rId61">
            <anchor moveWithCells="1" sizeWithCells="1">
              <from>
                <xdr:col>3</xdr:col>
                <xdr:colOff>19050</xdr:colOff>
                <xdr:row>24</xdr:row>
                <xdr:rowOff>0</xdr:rowOff>
              </from>
              <to>
                <xdr:col>3</xdr:col>
                <xdr:colOff>361950</xdr:colOff>
                <xdr:row>24</xdr:row>
                <xdr:rowOff>0</xdr:rowOff>
              </to>
            </anchor>
          </controlPr>
        </control>
      </mc:Choice>
      <mc:Fallback>
        <control shapeId="10275" r:id="rId60" name="CheckBox89"/>
      </mc:Fallback>
    </mc:AlternateContent>
    <mc:AlternateContent xmlns:mc="http://schemas.openxmlformats.org/markup-compatibility/2006">
      <mc:Choice Requires="x14">
        <control shapeId="10276" r:id="rId62" name="CheckBox90">
          <controlPr defaultSize="0" autoLine="0" autoPict="0" r:id="rId63">
            <anchor moveWithCells="1" sizeWithCells="1">
              <from>
                <xdr:col>3</xdr:col>
                <xdr:colOff>323850</xdr:colOff>
                <xdr:row>24</xdr:row>
                <xdr:rowOff>0</xdr:rowOff>
              </from>
              <to>
                <xdr:col>3</xdr:col>
                <xdr:colOff>647700</xdr:colOff>
                <xdr:row>24</xdr:row>
                <xdr:rowOff>0</xdr:rowOff>
              </to>
            </anchor>
          </controlPr>
        </control>
      </mc:Choice>
      <mc:Fallback>
        <control shapeId="10276" r:id="rId62" name="CheckBox90"/>
      </mc:Fallback>
    </mc:AlternateContent>
    <mc:AlternateContent xmlns:mc="http://schemas.openxmlformats.org/markup-compatibility/2006">
      <mc:Choice Requires="x14">
        <control shapeId="10487" r:id="rId64" name="Check Box 247">
          <controlPr defaultSize="0" autoFill="0" autoLine="0" autoPict="0">
            <anchor moveWithCells="1">
              <from>
                <xdr:col>4</xdr:col>
                <xdr:colOff>19050</xdr:colOff>
                <xdr:row>38</xdr:row>
                <xdr:rowOff>114300</xdr:rowOff>
              </from>
              <to>
                <xdr:col>4</xdr:col>
                <xdr:colOff>476250</xdr:colOff>
                <xdr:row>38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8" r:id="rId65" name="Check Box 248">
          <controlPr defaultSize="0" autoFill="0" autoLine="0" autoPict="0">
            <anchor moveWithCells="1">
              <from>
                <xdr:col>4</xdr:col>
                <xdr:colOff>495300</xdr:colOff>
                <xdr:row>38</xdr:row>
                <xdr:rowOff>133350</xdr:rowOff>
              </from>
              <to>
                <xdr:col>4</xdr:col>
                <xdr:colOff>1019175</xdr:colOff>
                <xdr:row>38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0" r:id="rId66" name="Check Box 250">
          <controlPr defaultSize="0" autoFill="0" autoLine="0" autoPict="0">
            <anchor moveWithCells="1">
              <from>
                <xdr:col>4</xdr:col>
                <xdr:colOff>1009650</xdr:colOff>
                <xdr:row>38</xdr:row>
                <xdr:rowOff>123825</xdr:rowOff>
              </from>
              <to>
                <xdr:col>4</xdr:col>
                <xdr:colOff>1714500</xdr:colOff>
                <xdr:row>38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1" r:id="rId67" name="Check Box 251">
          <controlPr defaultSize="0" autoFill="0" autoLine="0" autoPict="0">
            <anchor moveWithCells="1">
              <from>
                <xdr:col>4</xdr:col>
                <xdr:colOff>1743075</xdr:colOff>
                <xdr:row>38</xdr:row>
                <xdr:rowOff>133350</xdr:rowOff>
              </from>
              <to>
                <xdr:col>4</xdr:col>
                <xdr:colOff>2228850</xdr:colOff>
                <xdr:row>38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2" r:id="rId68" name="Check Box 252">
          <controlPr defaultSize="0" autoFill="0" autoLine="0" autoPict="0">
            <anchor moveWithCells="1">
              <from>
                <xdr:col>3</xdr:col>
                <xdr:colOff>19050</xdr:colOff>
                <xdr:row>38</xdr:row>
                <xdr:rowOff>123825</xdr:rowOff>
              </from>
              <to>
                <xdr:col>3</xdr:col>
                <xdr:colOff>390525</xdr:colOff>
                <xdr:row>38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3" r:id="rId69" name="Check Box 253">
          <controlPr defaultSize="0" autoFill="0" autoLine="0" autoPict="0">
            <anchor moveWithCells="1">
              <from>
                <xdr:col>3</xdr:col>
                <xdr:colOff>400050</xdr:colOff>
                <xdr:row>38</xdr:row>
                <xdr:rowOff>95250</xdr:rowOff>
              </from>
              <to>
                <xdr:col>3</xdr:col>
                <xdr:colOff>771525</xdr:colOff>
                <xdr:row>38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0" r:id="rId70" name="Check Box 320">
          <controlPr defaultSize="0" autoFill="0" autoLine="0" autoPict="0">
            <anchor moveWithCells="1">
              <from>
                <xdr:col>4</xdr:col>
                <xdr:colOff>19050</xdr:colOff>
                <xdr:row>39</xdr:row>
                <xdr:rowOff>114300</xdr:rowOff>
              </from>
              <to>
                <xdr:col>4</xdr:col>
                <xdr:colOff>476250</xdr:colOff>
                <xdr:row>39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1" r:id="rId71" name="Check Box 321">
          <controlPr defaultSize="0" autoFill="0" autoLine="0" autoPict="0">
            <anchor moveWithCells="1">
              <from>
                <xdr:col>4</xdr:col>
                <xdr:colOff>495300</xdr:colOff>
                <xdr:row>39</xdr:row>
                <xdr:rowOff>133350</xdr:rowOff>
              </from>
              <to>
                <xdr:col>4</xdr:col>
                <xdr:colOff>1019175</xdr:colOff>
                <xdr:row>39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2" r:id="rId72" name="Check Box 322">
          <controlPr defaultSize="0" autoFill="0" autoLine="0" autoPict="0">
            <anchor moveWithCells="1">
              <from>
                <xdr:col>4</xdr:col>
                <xdr:colOff>1009650</xdr:colOff>
                <xdr:row>39</xdr:row>
                <xdr:rowOff>123825</xdr:rowOff>
              </from>
              <to>
                <xdr:col>4</xdr:col>
                <xdr:colOff>1714500</xdr:colOff>
                <xdr:row>39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3" r:id="rId73" name="Check Box 323">
          <controlPr defaultSize="0" autoFill="0" autoLine="0" autoPict="0">
            <anchor moveWithCells="1">
              <from>
                <xdr:col>4</xdr:col>
                <xdr:colOff>1743075</xdr:colOff>
                <xdr:row>39</xdr:row>
                <xdr:rowOff>133350</xdr:rowOff>
              </from>
              <to>
                <xdr:col>4</xdr:col>
                <xdr:colOff>2228850</xdr:colOff>
                <xdr:row>39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4" r:id="rId74" name="Check Box 324">
          <controlPr defaultSize="0" autoFill="0" autoLine="0" autoPict="0">
            <anchor moveWithCells="1">
              <from>
                <xdr:col>3</xdr:col>
                <xdr:colOff>19050</xdr:colOff>
                <xdr:row>39</xdr:row>
                <xdr:rowOff>123825</xdr:rowOff>
              </from>
              <to>
                <xdr:col>3</xdr:col>
                <xdr:colOff>390525</xdr:colOff>
                <xdr:row>39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5" r:id="rId75" name="Check Box 325">
          <controlPr defaultSize="0" autoFill="0" autoLine="0" autoPict="0">
            <anchor moveWithCells="1">
              <from>
                <xdr:col>3</xdr:col>
                <xdr:colOff>400050</xdr:colOff>
                <xdr:row>39</xdr:row>
                <xdr:rowOff>95250</xdr:rowOff>
              </from>
              <to>
                <xdr:col>3</xdr:col>
                <xdr:colOff>771525</xdr:colOff>
                <xdr:row>39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6" r:id="rId76" name="Check Box 326">
          <controlPr defaultSize="0" autoFill="0" autoLine="0" autoPict="0">
            <anchor moveWithCells="1">
              <from>
                <xdr:col>4</xdr:col>
                <xdr:colOff>19050</xdr:colOff>
                <xdr:row>40</xdr:row>
                <xdr:rowOff>114300</xdr:rowOff>
              </from>
              <to>
                <xdr:col>4</xdr:col>
                <xdr:colOff>476250</xdr:colOff>
                <xdr:row>40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7" r:id="rId77" name="Check Box 327">
          <controlPr defaultSize="0" autoFill="0" autoLine="0" autoPict="0">
            <anchor moveWithCells="1">
              <from>
                <xdr:col>4</xdr:col>
                <xdr:colOff>495300</xdr:colOff>
                <xdr:row>40</xdr:row>
                <xdr:rowOff>133350</xdr:rowOff>
              </from>
              <to>
                <xdr:col>4</xdr:col>
                <xdr:colOff>1019175</xdr:colOff>
                <xdr:row>40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8" r:id="rId78" name="Check Box 328">
          <controlPr defaultSize="0" autoFill="0" autoLine="0" autoPict="0">
            <anchor moveWithCells="1">
              <from>
                <xdr:col>4</xdr:col>
                <xdr:colOff>1009650</xdr:colOff>
                <xdr:row>40</xdr:row>
                <xdr:rowOff>123825</xdr:rowOff>
              </from>
              <to>
                <xdr:col>4</xdr:col>
                <xdr:colOff>1714500</xdr:colOff>
                <xdr:row>40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9" r:id="rId79" name="Check Box 329">
          <controlPr defaultSize="0" autoFill="0" autoLine="0" autoPict="0">
            <anchor moveWithCells="1">
              <from>
                <xdr:col>4</xdr:col>
                <xdr:colOff>1743075</xdr:colOff>
                <xdr:row>40</xdr:row>
                <xdr:rowOff>133350</xdr:rowOff>
              </from>
              <to>
                <xdr:col>4</xdr:col>
                <xdr:colOff>2228850</xdr:colOff>
                <xdr:row>40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0" r:id="rId80" name="Check Box 330">
          <controlPr defaultSize="0" autoFill="0" autoLine="0" autoPict="0">
            <anchor moveWithCells="1">
              <from>
                <xdr:col>3</xdr:col>
                <xdr:colOff>19050</xdr:colOff>
                <xdr:row>40</xdr:row>
                <xdr:rowOff>123825</xdr:rowOff>
              </from>
              <to>
                <xdr:col>3</xdr:col>
                <xdr:colOff>390525</xdr:colOff>
                <xdr:row>40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1" r:id="rId81" name="Check Box 331">
          <controlPr defaultSize="0" autoFill="0" autoLine="0" autoPict="0">
            <anchor moveWithCells="1">
              <from>
                <xdr:col>3</xdr:col>
                <xdr:colOff>400050</xdr:colOff>
                <xdr:row>40</xdr:row>
                <xdr:rowOff>95250</xdr:rowOff>
              </from>
              <to>
                <xdr:col>3</xdr:col>
                <xdr:colOff>771525</xdr:colOff>
                <xdr:row>40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2" r:id="rId82" name="Check Box 332">
          <controlPr defaultSize="0" autoFill="0" autoLine="0" autoPict="0">
            <anchor moveWithCells="1">
              <from>
                <xdr:col>4</xdr:col>
                <xdr:colOff>19050</xdr:colOff>
                <xdr:row>41</xdr:row>
                <xdr:rowOff>114300</xdr:rowOff>
              </from>
              <to>
                <xdr:col>4</xdr:col>
                <xdr:colOff>476250</xdr:colOff>
                <xdr:row>41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3" r:id="rId83" name="Check Box 333">
          <controlPr defaultSize="0" autoFill="0" autoLine="0" autoPict="0">
            <anchor moveWithCells="1">
              <from>
                <xdr:col>4</xdr:col>
                <xdr:colOff>495300</xdr:colOff>
                <xdr:row>41</xdr:row>
                <xdr:rowOff>133350</xdr:rowOff>
              </from>
              <to>
                <xdr:col>4</xdr:col>
                <xdr:colOff>1019175</xdr:colOff>
                <xdr:row>41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4" r:id="rId84" name="Check Box 334">
          <controlPr defaultSize="0" autoFill="0" autoLine="0" autoPict="0">
            <anchor moveWithCells="1">
              <from>
                <xdr:col>4</xdr:col>
                <xdr:colOff>1009650</xdr:colOff>
                <xdr:row>41</xdr:row>
                <xdr:rowOff>123825</xdr:rowOff>
              </from>
              <to>
                <xdr:col>4</xdr:col>
                <xdr:colOff>1714500</xdr:colOff>
                <xdr:row>41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5" r:id="rId85" name="Check Box 335">
          <controlPr defaultSize="0" autoFill="0" autoLine="0" autoPict="0">
            <anchor moveWithCells="1">
              <from>
                <xdr:col>4</xdr:col>
                <xdr:colOff>1743075</xdr:colOff>
                <xdr:row>41</xdr:row>
                <xdr:rowOff>133350</xdr:rowOff>
              </from>
              <to>
                <xdr:col>4</xdr:col>
                <xdr:colOff>2228850</xdr:colOff>
                <xdr:row>41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6" r:id="rId86" name="Check Box 336">
          <controlPr defaultSize="0" autoFill="0" autoLine="0" autoPict="0">
            <anchor moveWithCells="1">
              <from>
                <xdr:col>3</xdr:col>
                <xdr:colOff>19050</xdr:colOff>
                <xdr:row>41</xdr:row>
                <xdr:rowOff>123825</xdr:rowOff>
              </from>
              <to>
                <xdr:col>3</xdr:col>
                <xdr:colOff>390525</xdr:colOff>
                <xdr:row>41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7" r:id="rId87" name="Check Box 337">
          <controlPr defaultSize="0" autoFill="0" autoLine="0" autoPict="0">
            <anchor moveWithCells="1">
              <from>
                <xdr:col>3</xdr:col>
                <xdr:colOff>400050</xdr:colOff>
                <xdr:row>41</xdr:row>
                <xdr:rowOff>95250</xdr:rowOff>
              </from>
              <to>
                <xdr:col>3</xdr:col>
                <xdr:colOff>771525</xdr:colOff>
                <xdr:row>41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8" r:id="rId88" name="Check Box 338">
          <controlPr defaultSize="0" autoFill="0" autoLine="0" autoPict="0">
            <anchor moveWithCells="1">
              <from>
                <xdr:col>4</xdr:col>
                <xdr:colOff>19050</xdr:colOff>
                <xdr:row>42</xdr:row>
                <xdr:rowOff>114300</xdr:rowOff>
              </from>
              <to>
                <xdr:col>4</xdr:col>
                <xdr:colOff>476250</xdr:colOff>
                <xdr:row>42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9" r:id="rId89" name="Check Box 339">
          <controlPr defaultSize="0" autoFill="0" autoLine="0" autoPict="0">
            <anchor moveWithCells="1">
              <from>
                <xdr:col>4</xdr:col>
                <xdr:colOff>495300</xdr:colOff>
                <xdr:row>42</xdr:row>
                <xdr:rowOff>133350</xdr:rowOff>
              </from>
              <to>
                <xdr:col>4</xdr:col>
                <xdr:colOff>1019175</xdr:colOff>
                <xdr:row>42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0" r:id="rId90" name="Check Box 340">
          <controlPr defaultSize="0" autoFill="0" autoLine="0" autoPict="0">
            <anchor moveWithCells="1">
              <from>
                <xdr:col>4</xdr:col>
                <xdr:colOff>1009650</xdr:colOff>
                <xdr:row>42</xdr:row>
                <xdr:rowOff>123825</xdr:rowOff>
              </from>
              <to>
                <xdr:col>4</xdr:col>
                <xdr:colOff>1714500</xdr:colOff>
                <xdr:row>42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1" r:id="rId91" name="Check Box 341">
          <controlPr defaultSize="0" autoFill="0" autoLine="0" autoPict="0">
            <anchor moveWithCells="1">
              <from>
                <xdr:col>4</xdr:col>
                <xdr:colOff>1743075</xdr:colOff>
                <xdr:row>42</xdr:row>
                <xdr:rowOff>133350</xdr:rowOff>
              </from>
              <to>
                <xdr:col>4</xdr:col>
                <xdr:colOff>2228850</xdr:colOff>
                <xdr:row>42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2" r:id="rId92" name="Check Box 342">
          <controlPr defaultSize="0" autoFill="0" autoLine="0" autoPict="0">
            <anchor moveWithCells="1">
              <from>
                <xdr:col>3</xdr:col>
                <xdr:colOff>19050</xdr:colOff>
                <xdr:row>42</xdr:row>
                <xdr:rowOff>123825</xdr:rowOff>
              </from>
              <to>
                <xdr:col>3</xdr:col>
                <xdr:colOff>390525</xdr:colOff>
                <xdr:row>42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3" r:id="rId93" name="Check Box 343">
          <controlPr defaultSize="0" autoFill="0" autoLine="0" autoPict="0">
            <anchor moveWithCells="1">
              <from>
                <xdr:col>3</xdr:col>
                <xdr:colOff>400050</xdr:colOff>
                <xdr:row>42</xdr:row>
                <xdr:rowOff>95250</xdr:rowOff>
              </from>
              <to>
                <xdr:col>3</xdr:col>
                <xdr:colOff>771525</xdr:colOff>
                <xdr:row>42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4" r:id="rId94" name="Check Box 344">
          <controlPr defaultSize="0" autoFill="0" autoLine="0" autoPict="0">
            <anchor moveWithCells="1">
              <from>
                <xdr:col>4</xdr:col>
                <xdr:colOff>19050</xdr:colOff>
                <xdr:row>43</xdr:row>
                <xdr:rowOff>114300</xdr:rowOff>
              </from>
              <to>
                <xdr:col>4</xdr:col>
                <xdr:colOff>476250</xdr:colOff>
                <xdr:row>43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5" r:id="rId95" name="Check Box 345">
          <controlPr defaultSize="0" autoFill="0" autoLine="0" autoPict="0">
            <anchor moveWithCells="1">
              <from>
                <xdr:col>4</xdr:col>
                <xdr:colOff>495300</xdr:colOff>
                <xdr:row>43</xdr:row>
                <xdr:rowOff>133350</xdr:rowOff>
              </from>
              <to>
                <xdr:col>4</xdr:col>
                <xdr:colOff>1019175</xdr:colOff>
                <xdr:row>43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6" r:id="rId96" name="Check Box 346">
          <controlPr defaultSize="0" autoFill="0" autoLine="0" autoPict="0">
            <anchor moveWithCells="1">
              <from>
                <xdr:col>4</xdr:col>
                <xdr:colOff>1009650</xdr:colOff>
                <xdr:row>43</xdr:row>
                <xdr:rowOff>123825</xdr:rowOff>
              </from>
              <to>
                <xdr:col>4</xdr:col>
                <xdr:colOff>1714500</xdr:colOff>
                <xdr:row>43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7" r:id="rId97" name="Check Box 347">
          <controlPr defaultSize="0" autoFill="0" autoLine="0" autoPict="0">
            <anchor moveWithCells="1">
              <from>
                <xdr:col>4</xdr:col>
                <xdr:colOff>1743075</xdr:colOff>
                <xdr:row>43</xdr:row>
                <xdr:rowOff>133350</xdr:rowOff>
              </from>
              <to>
                <xdr:col>4</xdr:col>
                <xdr:colOff>2228850</xdr:colOff>
                <xdr:row>43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8" r:id="rId98" name="Check Box 348">
          <controlPr defaultSize="0" autoFill="0" autoLine="0" autoPict="0">
            <anchor moveWithCells="1">
              <from>
                <xdr:col>3</xdr:col>
                <xdr:colOff>19050</xdr:colOff>
                <xdr:row>43</xdr:row>
                <xdr:rowOff>123825</xdr:rowOff>
              </from>
              <to>
                <xdr:col>3</xdr:col>
                <xdr:colOff>390525</xdr:colOff>
                <xdr:row>43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9" r:id="rId99" name="Check Box 349">
          <controlPr defaultSize="0" autoFill="0" autoLine="0" autoPict="0">
            <anchor moveWithCells="1">
              <from>
                <xdr:col>3</xdr:col>
                <xdr:colOff>400050</xdr:colOff>
                <xdr:row>43</xdr:row>
                <xdr:rowOff>95250</xdr:rowOff>
              </from>
              <to>
                <xdr:col>3</xdr:col>
                <xdr:colOff>771525</xdr:colOff>
                <xdr:row>43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0" r:id="rId100" name="Check Box 350">
          <controlPr defaultSize="0" autoFill="0" autoLine="0" autoPict="0">
            <anchor moveWithCells="1">
              <from>
                <xdr:col>4</xdr:col>
                <xdr:colOff>19050</xdr:colOff>
                <xdr:row>44</xdr:row>
                <xdr:rowOff>114300</xdr:rowOff>
              </from>
              <to>
                <xdr:col>4</xdr:col>
                <xdr:colOff>476250</xdr:colOff>
                <xdr:row>44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1" r:id="rId101" name="Check Box 351">
          <controlPr defaultSize="0" autoFill="0" autoLine="0" autoPict="0">
            <anchor moveWithCells="1">
              <from>
                <xdr:col>4</xdr:col>
                <xdr:colOff>495300</xdr:colOff>
                <xdr:row>44</xdr:row>
                <xdr:rowOff>133350</xdr:rowOff>
              </from>
              <to>
                <xdr:col>4</xdr:col>
                <xdr:colOff>1019175</xdr:colOff>
                <xdr:row>44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2" r:id="rId102" name="Check Box 352">
          <controlPr defaultSize="0" autoFill="0" autoLine="0" autoPict="0">
            <anchor moveWithCells="1">
              <from>
                <xdr:col>4</xdr:col>
                <xdr:colOff>1009650</xdr:colOff>
                <xdr:row>44</xdr:row>
                <xdr:rowOff>123825</xdr:rowOff>
              </from>
              <to>
                <xdr:col>4</xdr:col>
                <xdr:colOff>1714500</xdr:colOff>
                <xdr:row>44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3" r:id="rId103" name="Check Box 353">
          <controlPr defaultSize="0" autoFill="0" autoLine="0" autoPict="0">
            <anchor moveWithCells="1">
              <from>
                <xdr:col>4</xdr:col>
                <xdr:colOff>1743075</xdr:colOff>
                <xdr:row>44</xdr:row>
                <xdr:rowOff>133350</xdr:rowOff>
              </from>
              <to>
                <xdr:col>4</xdr:col>
                <xdr:colOff>2228850</xdr:colOff>
                <xdr:row>44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4" r:id="rId104" name="Check Box 354">
          <controlPr defaultSize="0" autoFill="0" autoLine="0" autoPict="0">
            <anchor moveWithCells="1">
              <from>
                <xdr:col>3</xdr:col>
                <xdr:colOff>19050</xdr:colOff>
                <xdr:row>44</xdr:row>
                <xdr:rowOff>123825</xdr:rowOff>
              </from>
              <to>
                <xdr:col>3</xdr:col>
                <xdr:colOff>390525</xdr:colOff>
                <xdr:row>44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5" r:id="rId105" name="Check Box 355">
          <controlPr defaultSize="0" autoFill="0" autoLine="0" autoPict="0">
            <anchor moveWithCells="1">
              <from>
                <xdr:col>3</xdr:col>
                <xdr:colOff>400050</xdr:colOff>
                <xdr:row>44</xdr:row>
                <xdr:rowOff>95250</xdr:rowOff>
              </from>
              <to>
                <xdr:col>3</xdr:col>
                <xdr:colOff>771525</xdr:colOff>
                <xdr:row>44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6" r:id="rId106" name="Check Box 356">
          <controlPr defaultSize="0" autoFill="0" autoLine="0" autoPict="0">
            <anchor moveWithCells="1">
              <from>
                <xdr:col>4</xdr:col>
                <xdr:colOff>19050</xdr:colOff>
                <xdr:row>45</xdr:row>
                <xdr:rowOff>114300</xdr:rowOff>
              </from>
              <to>
                <xdr:col>4</xdr:col>
                <xdr:colOff>476250</xdr:colOff>
                <xdr:row>45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7" r:id="rId107" name="Check Box 357">
          <controlPr defaultSize="0" autoFill="0" autoLine="0" autoPict="0">
            <anchor moveWithCells="1">
              <from>
                <xdr:col>4</xdr:col>
                <xdr:colOff>495300</xdr:colOff>
                <xdr:row>45</xdr:row>
                <xdr:rowOff>133350</xdr:rowOff>
              </from>
              <to>
                <xdr:col>4</xdr:col>
                <xdr:colOff>1019175</xdr:colOff>
                <xdr:row>45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8" r:id="rId108" name="Check Box 358">
          <controlPr defaultSize="0" autoFill="0" autoLine="0" autoPict="0">
            <anchor moveWithCells="1">
              <from>
                <xdr:col>4</xdr:col>
                <xdr:colOff>1009650</xdr:colOff>
                <xdr:row>45</xdr:row>
                <xdr:rowOff>123825</xdr:rowOff>
              </from>
              <to>
                <xdr:col>4</xdr:col>
                <xdr:colOff>1714500</xdr:colOff>
                <xdr:row>45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9" r:id="rId109" name="Check Box 359">
          <controlPr defaultSize="0" autoFill="0" autoLine="0" autoPict="0">
            <anchor moveWithCells="1">
              <from>
                <xdr:col>4</xdr:col>
                <xdr:colOff>1743075</xdr:colOff>
                <xdr:row>45</xdr:row>
                <xdr:rowOff>133350</xdr:rowOff>
              </from>
              <to>
                <xdr:col>4</xdr:col>
                <xdr:colOff>2228850</xdr:colOff>
                <xdr:row>45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0" r:id="rId110" name="Check Box 360">
          <controlPr defaultSize="0" autoFill="0" autoLine="0" autoPict="0">
            <anchor moveWithCells="1">
              <from>
                <xdr:col>3</xdr:col>
                <xdr:colOff>19050</xdr:colOff>
                <xdr:row>45</xdr:row>
                <xdr:rowOff>123825</xdr:rowOff>
              </from>
              <to>
                <xdr:col>3</xdr:col>
                <xdr:colOff>390525</xdr:colOff>
                <xdr:row>45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1" r:id="rId111" name="Check Box 361">
          <controlPr defaultSize="0" autoFill="0" autoLine="0" autoPict="0">
            <anchor moveWithCells="1">
              <from>
                <xdr:col>3</xdr:col>
                <xdr:colOff>400050</xdr:colOff>
                <xdr:row>45</xdr:row>
                <xdr:rowOff>95250</xdr:rowOff>
              </from>
              <to>
                <xdr:col>3</xdr:col>
                <xdr:colOff>771525</xdr:colOff>
                <xdr:row>45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2" r:id="rId112" name="Check Box 362">
          <controlPr defaultSize="0" autoFill="0" autoLine="0" autoPict="0">
            <anchor moveWithCells="1">
              <from>
                <xdr:col>4</xdr:col>
                <xdr:colOff>19050</xdr:colOff>
                <xdr:row>46</xdr:row>
                <xdr:rowOff>114300</xdr:rowOff>
              </from>
              <to>
                <xdr:col>4</xdr:col>
                <xdr:colOff>476250</xdr:colOff>
                <xdr:row>46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3" r:id="rId113" name="Check Box 363">
          <controlPr defaultSize="0" autoFill="0" autoLine="0" autoPict="0">
            <anchor moveWithCells="1">
              <from>
                <xdr:col>4</xdr:col>
                <xdr:colOff>495300</xdr:colOff>
                <xdr:row>46</xdr:row>
                <xdr:rowOff>133350</xdr:rowOff>
              </from>
              <to>
                <xdr:col>4</xdr:col>
                <xdr:colOff>1019175</xdr:colOff>
                <xdr:row>46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4" r:id="rId114" name="Check Box 364">
          <controlPr defaultSize="0" autoFill="0" autoLine="0" autoPict="0">
            <anchor moveWithCells="1">
              <from>
                <xdr:col>4</xdr:col>
                <xdr:colOff>1009650</xdr:colOff>
                <xdr:row>46</xdr:row>
                <xdr:rowOff>123825</xdr:rowOff>
              </from>
              <to>
                <xdr:col>4</xdr:col>
                <xdr:colOff>1714500</xdr:colOff>
                <xdr:row>46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5" r:id="rId115" name="Check Box 365">
          <controlPr defaultSize="0" autoFill="0" autoLine="0" autoPict="0">
            <anchor moveWithCells="1">
              <from>
                <xdr:col>4</xdr:col>
                <xdr:colOff>1743075</xdr:colOff>
                <xdr:row>46</xdr:row>
                <xdr:rowOff>133350</xdr:rowOff>
              </from>
              <to>
                <xdr:col>4</xdr:col>
                <xdr:colOff>2228850</xdr:colOff>
                <xdr:row>46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6" r:id="rId116" name="Check Box 366">
          <controlPr defaultSize="0" autoFill="0" autoLine="0" autoPict="0">
            <anchor moveWithCells="1">
              <from>
                <xdr:col>3</xdr:col>
                <xdr:colOff>19050</xdr:colOff>
                <xdr:row>46</xdr:row>
                <xdr:rowOff>123825</xdr:rowOff>
              </from>
              <to>
                <xdr:col>3</xdr:col>
                <xdr:colOff>390525</xdr:colOff>
                <xdr:row>46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7" r:id="rId117" name="Check Box 367">
          <controlPr defaultSize="0" autoFill="0" autoLine="0" autoPict="0">
            <anchor moveWithCells="1">
              <from>
                <xdr:col>3</xdr:col>
                <xdr:colOff>400050</xdr:colOff>
                <xdr:row>46</xdr:row>
                <xdr:rowOff>95250</xdr:rowOff>
              </from>
              <to>
                <xdr:col>3</xdr:col>
                <xdr:colOff>771525</xdr:colOff>
                <xdr:row>46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8" r:id="rId118" name="Check Box 368">
          <controlPr defaultSize="0" autoFill="0" autoLine="0" autoPict="0">
            <anchor moveWithCells="1">
              <from>
                <xdr:col>4</xdr:col>
                <xdr:colOff>19050</xdr:colOff>
                <xdr:row>47</xdr:row>
                <xdr:rowOff>114300</xdr:rowOff>
              </from>
              <to>
                <xdr:col>4</xdr:col>
                <xdr:colOff>476250</xdr:colOff>
                <xdr:row>47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9" r:id="rId119" name="Check Box 369">
          <controlPr defaultSize="0" autoFill="0" autoLine="0" autoPict="0">
            <anchor moveWithCells="1">
              <from>
                <xdr:col>4</xdr:col>
                <xdr:colOff>495300</xdr:colOff>
                <xdr:row>47</xdr:row>
                <xdr:rowOff>133350</xdr:rowOff>
              </from>
              <to>
                <xdr:col>4</xdr:col>
                <xdr:colOff>1019175</xdr:colOff>
                <xdr:row>47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0" r:id="rId120" name="Check Box 370">
          <controlPr defaultSize="0" autoFill="0" autoLine="0" autoPict="0">
            <anchor moveWithCells="1">
              <from>
                <xdr:col>4</xdr:col>
                <xdr:colOff>1009650</xdr:colOff>
                <xdr:row>47</xdr:row>
                <xdr:rowOff>123825</xdr:rowOff>
              </from>
              <to>
                <xdr:col>4</xdr:col>
                <xdr:colOff>1714500</xdr:colOff>
                <xdr:row>47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1" r:id="rId121" name="Check Box 371">
          <controlPr defaultSize="0" autoFill="0" autoLine="0" autoPict="0">
            <anchor moveWithCells="1">
              <from>
                <xdr:col>4</xdr:col>
                <xdr:colOff>1743075</xdr:colOff>
                <xdr:row>47</xdr:row>
                <xdr:rowOff>133350</xdr:rowOff>
              </from>
              <to>
                <xdr:col>4</xdr:col>
                <xdr:colOff>2228850</xdr:colOff>
                <xdr:row>47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2" r:id="rId122" name="Check Box 372">
          <controlPr defaultSize="0" autoFill="0" autoLine="0" autoPict="0">
            <anchor moveWithCells="1">
              <from>
                <xdr:col>3</xdr:col>
                <xdr:colOff>19050</xdr:colOff>
                <xdr:row>47</xdr:row>
                <xdr:rowOff>123825</xdr:rowOff>
              </from>
              <to>
                <xdr:col>3</xdr:col>
                <xdr:colOff>390525</xdr:colOff>
                <xdr:row>47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3" r:id="rId123" name="Check Box 373">
          <controlPr defaultSize="0" autoFill="0" autoLine="0" autoPict="0">
            <anchor moveWithCells="1">
              <from>
                <xdr:col>3</xdr:col>
                <xdr:colOff>400050</xdr:colOff>
                <xdr:row>47</xdr:row>
                <xdr:rowOff>95250</xdr:rowOff>
              </from>
              <to>
                <xdr:col>3</xdr:col>
                <xdr:colOff>771525</xdr:colOff>
                <xdr:row>47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4" r:id="rId124" name="Check Box 374">
          <controlPr defaultSize="0" autoFill="0" autoLine="0" autoPict="0">
            <anchor moveWithCells="1">
              <from>
                <xdr:col>4</xdr:col>
                <xdr:colOff>19050</xdr:colOff>
                <xdr:row>48</xdr:row>
                <xdr:rowOff>114300</xdr:rowOff>
              </from>
              <to>
                <xdr:col>4</xdr:col>
                <xdr:colOff>476250</xdr:colOff>
                <xdr:row>48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5" r:id="rId125" name="Check Box 375">
          <controlPr defaultSize="0" autoFill="0" autoLine="0" autoPict="0">
            <anchor moveWithCells="1">
              <from>
                <xdr:col>4</xdr:col>
                <xdr:colOff>495300</xdr:colOff>
                <xdr:row>48</xdr:row>
                <xdr:rowOff>133350</xdr:rowOff>
              </from>
              <to>
                <xdr:col>4</xdr:col>
                <xdr:colOff>1019175</xdr:colOff>
                <xdr:row>48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6" r:id="rId126" name="Check Box 376">
          <controlPr defaultSize="0" autoFill="0" autoLine="0" autoPict="0">
            <anchor moveWithCells="1">
              <from>
                <xdr:col>4</xdr:col>
                <xdr:colOff>1009650</xdr:colOff>
                <xdr:row>48</xdr:row>
                <xdr:rowOff>123825</xdr:rowOff>
              </from>
              <to>
                <xdr:col>4</xdr:col>
                <xdr:colOff>1714500</xdr:colOff>
                <xdr:row>48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7" r:id="rId127" name="Check Box 377">
          <controlPr defaultSize="0" autoFill="0" autoLine="0" autoPict="0">
            <anchor moveWithCells="1">
              <from>
                <xdr:col>4</xdr:col>
                <xdr:colOff>1743075</xdr:colOff>
                <xdr:row>48</xdr:row>
                <xdr:rowOff>133350</xdr:rowOff>
              </from>
              <to>
                <xdr:col>4</xdr:col>
                <xdr:colOff>2228850</xdr:colOff>
                <xdr:row>48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8" r:id="rId128" name="Check Box 378">
          <controlPr defaultSize="0" autoFill="0" autoLine="0" autoPict="0">
            <anchor moveWithCells="1">
              <from>
                <xdr:col>3</xdr:col>
                <xdr:colOff>19050</xdr:colOff>
                <xdr:row>48</xdr:row>
                <xdr:rowOff>123825</xdr:rowOff>
              </from>
              <to>
                <xdr:col>3</xdr:col>
                <xdr:colOff>390525</xdr:colOff>
                <xdr:row>48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9" r:id="rId129" name="Check Box 379">
          <controlPr defaultSize="0" autoFill="0" autoLine="0" autoPict="0">
            <anchor moveWithCells="1">
              <from>
                <xdr:col>3</xdr:col>
                <xdr:colOff>400050</xdr:colOff>
                <xdr:row>48</xdr:row>
                <xdr:rowOff>95250</xdr:rowOff>
              </from>
              <to>
                <xdr:col>3</xdr:col>
                <xdr:colOff>771525</xdr:colOff>
                <xdr:row>48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0" r:id="rId130" name="Check Box 380">
          <controlPr defaultSize="0" autoFill="0" autoLine="0" autoPict="0">
            <anchor moveWithCells="1">
              <from>
                <xdr:col>4</xdr:col>
                <xdr:colOff>19050</xdr:colOff>
                <xdr:row>49</xdr:row>
                <xdr:rowOff>114300</xdr:rowOff>
              </from>
              <to>
                <xdr:col>4</xdr:col>
                <xdr:colOff>476250</xdr:colOff>
                <xdr:row>49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1" r:id="rId131" name="Check Box 381">
          <controlPr defaultSize="0" autoFill="0" autoLine="0" autoPict="0">
            <anchor moveWithCells="1">
              <from>
                <xdr:col>4</xdr:col>
                <xdr:colOff>495300</xdr:colOff>
                <xdr:row>49</xdr:row>
                <xdr:rowOff>133350</xdr:rowOff>
              </from>
              <to>
                <xdr:col>4</xdr:col>
                <xdr:colOff>1019175</xdr:colOff>
                <xdr:row>49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2" r:id="rId132" name="Check Box 382">
          <controlPr defaultSize="0" autoFill="0" autoLine="0" autoPict="0">
            <anchor moveWithCells="1">
              <from>
                <xdr:col>4</xdr:col>
                <xdr:colOff>1009650</xdr:colOff>
                <xdr:row>49</xdr:row>
                <xdr:rowOff>123825</xdr:rowOff>
              </from>
              <to>
                <xdr:col>4</xdr:col>
                <xdr:colOff>1714500</xdr:colOff>
                <xdr:row>49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3" r:id="rId133" name="Check Box 383">
          <controlPr defaultSize="0" autoFill="0" autoLine="0" autoPict="0">
            <anchor moveWithCells="1">
              <from>
                <xdr:col>4</xdr:col>
                <xdr:colOff>1743075</xdr:colOff>
                <xdr:row>49</xdr:row>
                <xdr:rowOff>133350</xdr:rowOff>
              </from>
              <to>
                <xdr:col>4</xdr:col>
                <xdr:colOff>2228850</xdr:colOff>
                <xdr:row>49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4" r:id="rId134" name="Check Box 384">
          <controlPr defaultSize="0" autoFill="0" autoLine="0" autoPict="0">
            <anchor moveWithCells="1">
              <from>
                <xdr:col>3</xdr:col>
                <xdr:colOff>19050</xdr:colOff>
                <xdr:row>49</xdr:row>
                <xdr:rowOff>123825</xdr:rowOff>
              </from>
              <to>
                <xdr:col>3</xdr:col>
                <xdr:colOff>390525</xdr:colOff>
                <xdr:row>49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5" r:id="rId135" name="Check Box 385">
          <controlPr defaultSize="0" autoFill="0" autoLine="0" autoPict="0">
            <anchor moveWithCells="1">
              <from>
                <xdr:col>3</xdr:col>
                <xdr:colOff>400050</xdr:colOff>
                <xdr:row>49</xdr:row>
                <xdr:rowOff>95250</xdr:rowOff>
              </from>
              <to>
                <xdr:col>3</xdr:col>
                <xdr:colOff>771525</xdr:colOff>
                <xdr:row>49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6" r:id="rId136" name="Check Box 386">
          <controlPr defaultSize="0" autoFill="0" autoLine="0" autoPict="0">
            <anchor moveWithCells="1">
              <from>
                <xdr:col>4</xdr:col>
                <xdr:colOff>19050</xdr:colOff>
                <xdr:row>12</xdr:row>
                <xdr:rowOff>114300</xdr:rowOff>
              </from>
              <to>
                <xdr:col>4</xdr:col>
                <xdr:colOff>476250</xdr:colOff>
                <xdr:row>12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7" r:id="rId137" name="Check Box 387">
          <controlPr defaultSize="0" autoFill="0" autoLine="0" autoPict="0">
            <anchor moveWithCells="1">
              <from>
                <xdr:col>4</xdr:col>
                <xdr:colOff>495300</xdr:colOff>
                <xdr:row>12</xdr:row>
                <xdr:rowOff>133350</xdr:rowOff>
              </from>
              <to>
                <xdr:col>4</xdr:col>
                <xdr:colOff>1019175</xdr:colOff>
                <xdr:row>12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8" r:id="rId138" name="Check Box 388">
          <controlPr defaultSize="0" autoFill="0" autoLine="0" autoPict="0">
            <anchor moveWithCells="1">
              <from>
                <xdr:col>4</xdr:col>
                <xdr:colOff>1009650</xdr:colOff>
                <xdr:row>12</xdr:row>
                <xdr:rowOff>123825</xdr:rowOff>
              </from>
              <to>
                <xdr:col>4</xdr:col>
                <xdr:colOff>1714500</xdr:colOff>
                <xdr:row>12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9" r:id="rId139" name="Check Box 389">
          <controlPr defaultSize="0" autoFill="0" autoLine="0" autoPict="0">
            <anchor moveWithCells="1">
              <from>
                <xdr:col>4</xdr:col>
                <xdr:colOff>1743075</xdr:colOff>
                <xdr:row>12</xdr:row>
                <xdr:rowOff>133350</xdr:rowOff>
              </from>
              <to>
                <xdr:col>4</xdr:col>
                <xdr:colOff>2228850</xdr:colOff>
                <xdr:row>12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0" r:id="rId140" name="Check Box 390">
          <controlPr defaultSize="0" autoFill="0" autoLine="0" autoPict="0">
            <anchor moveWithCells="1">
              <from>
                <xdr:col>3</xdr:col>
                <xdr:colOff>19050</xdr:colOff>
                <xdr:row>12</xdr:row>
                <xdr:rowOff>123825</xdr:rowOff>
              </from>
              <to>
                <xdr:col>3</xdr:col>
                <xdr:colOff>390525</xdr:colOff>
                <xdr:row>12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1" r:id="rId141" name="Check Box 391">
          <controlPr defaultSize="0" autoFill="0" autoLine="0" autoPict="0">
            <anchor moveWithCells="1">
              <from>
                <xdr:col>3</xdr:col>
                <xdr:colOff>400050</xdr:colOff>
                <xdr:row>12</xdr:row>
                <xdr:rowOff>95250</xdr:rowOff>
              </from>
              <to>
                <xdr:col>3</xdr:col>
                <xdr:colOff>771525</xdr:colOff>
                <xdr:row>12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2" r:id="rId142" name="Check Box 392">
          <controlPr defaultSize="0" autoFill="0" autoLine="0" autoPict="0">
            <anchor moveWithCells="1">
              <from>
                <xdr:col>4</xdr:col>
                <xdr:colOff>19050</xdr:colOff>
                <xdr:row>13</xdr:row>
                <xdr:rowOff>114300</xdr:rowOff>
              </from>
              <to>
                <xdr:col>4</xdr:col>
                <xdr:colOff>476250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3" r:id="rId143" name="Check Box 393">
          <controlPr defaultSize="0" autoFill="0" autoLine="0" autoPict="0">
            <anchor moveWithCells="1">
              <from>
                <xdr:col>4</xdr:col>
                <xdr:colOff>495300</xdr:colOff>
                <xdr:row>13</xdr:row>
                <xdr:rowOff>133350</xdr:rowOff>
              </from>
              <to>
                <xdr:col>4</xdr:col>
                <xdr:colOff>1019175</xdr:colOff>
                <xdr:row>13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4" r:id="rId144" name="Check Box 394">
          <controlPr defaultSize="0" autoFill="0" autoLine="0" autoPict="0">
            <anchor moveWithCells="1">
              <from>
                <xdr:col>4</xdr:col>
                <xdr:colOff>1009650</xdr:colOff>
                <xdr:row>13</xdr:row>
                <xdr:rowOff>123825</xdr:rowOff>
              </from>
              <to>
                <xdr:col>4</xdr:col>
                <xdr:colOff>1714500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5" r:id="rId145" name="Check Box 395">
          <controlPr defaultSize="0" autoFill="0" autoLine="0" autoPict="0">
            <anchor moveWithCells="1">
              <from>
                <xdr:col>4</xdr:col>
                <xdr:colOff>1743075</xdr:colOff>
                <xdr:row>13</xdr:row>
                <xdr:rowOff>133350</xdr:rowOff>
              </from>
              <to>
                <xdr:col>4</xdr:col>
                <xdr:colOff>2228850</xdr:colOff>
                <xdr:row>13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6" r:id="rId146" name="Check Box 396">
          <controlPr defaultSize="0" autoFill="0" autoLine="0" autoPict="0">
            <anchor moveWithCells="1">
              <from>
                <xdr:col>3</xdr:col>
                <xdr:colOff>19050</xdr:colOff>
                <xdr:row>13</xdr:row>
                <xdr:rowOff>123825</xdr:rowOff>
              </from>
              <to>
                <xdr:col>3</xdr:col>
                <xdr:colOff>390525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7" r:id="rId147" name="Check Box 397">
          <controlPr defaultSize="0" autoFill="0" autoLine="0" autoPict="0">
            <anchor moveWithCells="1">
              <from>
                <xdr:col>3</xdr:col>
                <xdr:colOff>400050</xdr:colOff>
                <xdr:row>13</xdr:row>
                <xdr:rowOff>95250</xdr:rowOff>
              </from>
              <to>
                <xdr:col>3</xdr:col>
                <xdr:colOff>771525</xdr:colOff>
                <xdr:row>13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8" r:id="rId148" name="Check Box 398">
          <controlPr defaultSize="0" autoFill="0" autoLine="0" autoPict="0">
            <anchor moveWithCells="1">
              <from>
                <xdr:col>4</xdr:col>
                <xdr:colOff>19050</xdr:colOff>
                <xdr:row>14</xdr:row>
                <xdr:rowOff>114300</xdr:rowOff>
              </from>
              <to>
                <xdr:col>4</xdr:col>
                <xdr:colOff>476250</xdr:colOff>
                <xdr:row>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9" r:id="rId149" name="Check Box 399">
          <controlPr defaultSize="0" autoFill="0" autoLine="0" autoPict="0">
            <anchor moveWithCells="1">
              <from>
                <xdr:col>4</xdr:col>
                <xdr:colOff>495300</xdr:colOff>
                <xdr:row>14</xdr:row>
                <xdr:rowOff>133350</xdr:rowOff>
              </from>
              <to>
                <xdr:col>4</xdr:col>
                <xdr:colOff>1019175</xdr:colOff>
                <xdr:row>14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0" r:id="rId150" name="Check Box 400">
          <controlPr defaultSize="0" autoFill="0" autoLine="0" autoPict="0">
            <anchor moveWithCells="1">
              <from>
                <xdr:col>4</xdr:col>
                <xdr:colOff>1009650</xdr:colOff>
                <xdr:row>14</xdr:row>
                <xdr:rowOff>123825</xdr:rowOff>
              </from>
              <to>
                <xdr:col>4</xdr:col>
                <xdr:colOff>1714500</xdr:colOff>
                <xdr:row>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1" r:id="rId151" name="Check Box 401">
          <controlPr defaultSize="0" autoFill="0" autoLine="0" autoPict="0">
            <anchor moveWithCells="1">
              <from>
                <xdr:col>4</xdr:col>
                <xdr:colOff>1743075</xdr:colOff>
                <xdr:row>14</xdr:row>
                <xdr:rowOff>133350</xdr:rowOff>
              </from>
              <to>
                <xdr:col>4</xdr:col>
                <xdr:colOff>2228850</xdr:colOff>
                <xdr:row>14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2" r:id="rId152" name="Check Box 402">
          <controlPr defaultSize="0" autoFill="0" autoLine="0" autoPict="0">
            <anchor moveWithCells="1">
              <from>
                <xdr:col>3</xdr:col>
                <xdr:colOff>19050</xdr:colOff>
                <xdr:row>14</xdr:row>
                <xdr:rowOff>123825</xdr:rowOff>
              </from>
              <to>
                <xdr:col>3</xdr:col>
                <xdr:colOff>390525</xdr:colOff>
                <xdr:row>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3" r:id="rId153" name="Check Box 403">
          <controlPr defaultSize="0" autoFill="0" autoLine="0" autoPict="0">
            <anchor moveWithCells="1">
              <from>
                <xdr:col>3</xdr:col>
                <xdr:colOff>400050</xdr:colOff>
                <xdr:row>14</xdr:row>
                <xdr:rowOff>95250</xdr:rowOff>
              </from>
              <to>
                <xdr:col>3</xdr:col>
                <xdr:colOff>771525</xdr:colOff>
                <xdr:row>14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4" r:id="rId154" name="Check Box 404">
          <controlPr defaultSize="0" autoFill="0" autoLine="0" autoPict="0">
            <anchor moveWithCells="1">
              <from>
                <xdr:col>4</xdr:col>
                <xdr:colOff>19050</xdr:colOff>
                <xdr:row>15</xdr:row>
                <xdr:rowOff>114300</xdr:rowOff>
              </from>
              <to>
                <xdr:col>4</xdr:col>
                <xdr:colOff>476250</xdr:colOff>
                <xdr:row>15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5" r:id="rId155" name="Check Box 405">
          <controlPr defaultSize="0" autoFill="0" autoLine="0" autoPict="0">
            <anchor moveWithCells="1">
              <from>
                <xdr:col>4</xdr:col>
                <xdr:colOff>495300</xdr:colOff>
                <xdr:row>15</xdr:row>
                <xdr:rowOff>133350</xdr:rowOff>
              </from>
              <to>
                <xdr:col>4</xdr:col>
                <xdr:colOff>1019175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6" r:id="rId156" name="Check Box 406">
          <controlPr defaultSize="0" autoFill="0" autoLine="0" autoPict="0">
            <anchor moveWithCells="1">
              <from>
                <xdr:col>4</xdr:col>
                <xdr:colOff>1009650</xdr:colOff>
                <xdr:row>15</xdr:row>
                <xdr:rowOff>123825</xdr:rowOff>
              </from>
              <to>
                <xdr:col>4</xdr:col>
                <xdr:colOff>1714500</xdr:colOff>
                <xdr:row>15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7" r:id="rId157" name="Check Box 407">
          <controlPr defaultSize="0" autoFill="0" autoLine="0" autoPict="0">
            <anchor moveWithCells="1">
              <from>
                <xdr:col>4</xdr:col>
                <xdr:colOff>1743075</xdr:colOff>
                <xdr:row>15</xdr:row>
                <xdr:rowOff>133350</xdr:rowOff>
              </from>
              <to>
                <xdr:col>4</xdr:col>
                <xdr:colOff>2228850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8" r:id="rId158" name="Check Box 408">
          <controlPr defaultSize="0" autoFill="0" autoLine="0" autoPict="0">
            <anchor moveWithCells="1">
              <from>
                <xdr:col>3</xdr:col>
                <xdr:colOff>19050</xdr:colOff>
                <xdr:row>15</xdr:row>
                <xdr:rowOff>123825</xdr:rowOff>
              </from>
              <to>
                <xdr:col>3</xdr:col>
                <xdr:colOff>390525</xdr:colOff>
                <xdr:row>15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9" r:id="rId159" name="Check Box 409">
          <controlPr defaultSize="0" autoFill="0" autoLine="0" autoPict="0">
            <anchor moveWithCells="1">
              <from>
                <xdr:col>3</xdr:col>
                <xdr:colOff>400050</xdr:colOff>
                <xdr:row>15</xdr:row>
                <xdr:rowOff>95250</xdr:rowOff>
              </from>
              <to>
                <xdr:col>3</xdr:col>
                <xdr:colOff>771525</xdr:colOff>
                <xdr:row>15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0" r:id="rId160" name="Check Box 410">
          <controlPr defaultSize="0" autoFill="0" autoLine="0" autoPict="0">
            <anchor moveWithCells="1">
              <from>
                <xdr:col>4</xdr:col>
                <xdr:colOff>19050</xdr:colOff>
                <xdr:row>16</xdr:row>
                <xdr:rowOff>114300</xdr:rowOff>
              </from>
              <to>
                <xdr:col>4</xdr:col>
                <xdr:colOff>476250</xdr:colOff>
                <xdr:row>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1" r:id="rId161" name="Check Box 411">
          <controlPr defaultSize="0" autoFill="0" autoLine="0" autoPict="0">
            <anchor moveWithCells="1">
              <from>
                <xdr:col>4</xdr:col>
                <xdr:colOff>495300</xdr:colOff>
                <xdr:row>16</xdr:row>
                <xdr:rowOff>133350</xdr:rowOff>
              </from>
              <to>
                <xdr:col>4</xdr:col>
                <xdr:colOff>1019175</xdr:colOff>
                <xdr:row>16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2" r:id="rId162" name="Check Box 412">
          <controlPr defaultSize="0" autoFill="0" autoLine="0" autoPict="0">
            <anchor moveWithCells="1">
              <from>
                <xdr:col>4</xdr:col>
                <xdr:colOff>1009650</xdr:colOff>
                <xdr:row>16</xdr:row>
                <xdr:rowOff>123825</xdr:rowOff>
              </from>
              <to>
                <xdr:col>4</xdr:col>
                <xdr:colOff>1714500</xdr:colOff>
                <xdr:row>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3" r:id="rId163" name="Check Box 413">
          <controlPr defaultSize="0" autoFill="0" autoLine="0" autoPict="0">
            <anchor moveWithCells="1">
              <from>
                <xdr:col>4</xdr:col>
                <xdr:colOff>1743075</xdr:colOff>
                <xdr:row>16</xdr:row>
                <xdr:rowOff>133350</xdr:rowOff>
              </from>
              <to>
                <xdr:col>4</xdr:col>
                <xdr:colOff>2228850</xdr:colOff>
                <xdr:row>16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4" r:id="rId164" name="Check Box 414">
          <controlPr defaultSize="0" autoFill="0" autoLine="0" autoPict="0">
            <anchor moveWithCells="1">
              <from>
                <xdr:col>3</xdr:col>
                <xdr:colOff>19050</xdr:colOff>
                <xdr:row>16</xdr:row>
                <xdr:rowOff>123825</xdr:rowOff>
              </from>
              <to>
                <xdr:col>3</xdr:col>
                <xdr:colOff>390525</xdr:colOff>
                <xdr:row>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5" r:id="rId165" name="Check Box 415">
          <controlPr defaultSize="0" autoFill="0" autoLine="0" autoPict="0">
            <anchor moveWithCells="1">
              <from>
                <xdr:col>3</xdr:col>
                <xdr:colOff>400050</xdr:colOff>
                <xdr:row>16</xdr:row>
                <xdr:rowOff>95250</xdr:rowOff>
              </from>
              <to>
                <xdr:col>3</xdr:col>
                <xdr:colOff>771525</xdr:colOff>
                <xdr:row>16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6" r:id="rId166" name="Check Box 416">
          <controlPr defaultSize="0" autoFill="0" autoLine="0" autoPict="0">
            <anchor moveWithCells="1">
              <from>
                <xdr:col>4</xdr:col>
                <xdr:colOff>19050</xdr:colOff>
                <xdr:row>17</xdr:row>
                <xdr:rowOff>114300</xdr:rowOff>
              </from>
              <to>
                <xdr:col>4</xdr:col>
                <xdr:colOff>476250</xdr:colOff>
                <xdr:row>17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7" r:id="rId167" name="Check Box 417">
          <controlPr defaultSize="0" autoFill="0" autoLine="0" autoPict="0">
            <anchor moveWithCells="1">
              <from>
                <xdr:col>4</xdr:col>
                <xdr:colOff>495300</xdr:colOff>
                <xdr:row>17</xdr:row>
                <xdr:rowOff>133350</xdr:rowOff>
              </from>
              <to>
                <xdr:col>4</xdr:col>
                <xdr:colOff>1019175</xdr:colOff>
                <xdr:row>17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8" r:id="rId168" name="Check Box 418">
          <controlPr defaultSize="0" autoFill="0" autoLine="0" autoPict="0">
            <anchor moveWithCells="1">
              <from>
                <xdr:col>4</xdr:col>
                <xdr:colOff>1009650</xdr:colOff>
                <xdr:row>17</xdr:row>
                <xdr:rowOff>123825</xdr:rowOff>
              </from>
              <to>
                <xdr:col>4</xdr:col>
                <xdr:colOff>1714500</xdr:colOff>
                <xdr:row>17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9" r:id="rId169" name="Check Box 419">
          <controlPr defaultSize="0" autoFill="0" autoLine="0" autoPict="0">
            <anchor moveWithCells="1">
              <from>
                <xdr:col>4</xdr:col>
                <xdr:colOff>1743075</xdr:colOff>
                <xdr:row>17</xdr:row>
                <xdr:rowOff>133350</xdr:rowOff>
              </from>
              <to>
                <xdr:col>4</xdr:col>
                <xdr:colOff>2228850</xdr:colOff>
                <xdr:row>17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0" r:id="rId170" name="Check Box 420">
          <controlPr defaultSize="0" autoFill="0" autoLine="0" autoPict="0">
            <anchor moveWithCells="1">
              <from>
                <xdr:col>3</xdr:col>
                <xdr:colOff>19050</xdr:colOff>
                <xdr:row>17</xdr:row>
                <xdr:rowOff>123825</xdr:rowOff>
              </from>
              <to>
                <xdr:col>3</xdr:col>
                <xdr:colOff>390525</xdr:colOff>
                <xdr:row>17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1" r:id="rId171" name="Check Box 421">
          <controlPr defaultSize="0" autoFill="0" autoLine="0" autoPict="0">
            <anchor moveWithCells="1">
              <from>
                <xdr:col>3</xdr:col>
                <xdr:colOff>400050</xdr:colOff>
                <xdr:row>17</xdr:row>
                <xdr:rowOff>95250</xdr:rowOff>
              </from>
              <to>
                <xdr:col>3</xdr:col>
                <xdr:colOff>771525</xdr:colOff>
                <xdr:row>17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2" r:id="rId172" name="Check Box 422">
          <controlPr defaultSize="0" autoFill="0" autoLine="0" autoPict="0">
            <anchor moveWithCells="1">
              <from>
                <xdr:col>4</xdr:col>
                <xdr:colOff>19050</xdr:colOff>
                <xdr:row>18</xdr:row>
                <xdr:rowOff>114300</xdr:rowOff>
              </from>
              <to>
                <xdr:col>4</xdr:col>
                <xdr:colOff>476250</xdr:colOff>
                <xdr:row>18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3" r:id="rId173" name="Check Box 423">
          <controlPr defaultSize="0" autoFill="0" autoLine="0" autoPict="0">
            <anchor moveWithCells="1">
              <from>
                <xdr:col>4</xdr:col>
                <xdr:colOff>495300</xdr:colOff>
                <xdr:row>18</xdr:row>
                <xdr:rowOff>133350</xdr:rowOff>
              </from>
              <to>
                <xdr:col>4</xdr:col>
                <xdr:colOff>1019175</xdr:colOff>
                <xdr:row>18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4" r:id="rId174" name="Check Box 424">
          <controlPr defaultSize="0" autoFill="0" autoLine="0" autoPict="0">
            <anchor moveWithCells="1">
              <from>
                <xdr:col>4</xdr:col>
                <xdr:colOff>1009650</xdr:colOff>
                <xdr:row>18</xdr:row>
                <xdr:rowOff>123825</xdr:rowOff>
              </from>
              <to>
                <xdr:col>4</xdr:col>
                <xdr:colOff>1714500</xdr:colOff>
                <xdr:row>18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5" r:id="rId175" name="Check Box 425">
          <controlPr defaultSize="0" autoFill="0" autoLine="0" autoPict="0">
            <anchor moveWithCells="1">
              <from>
                <xdr:col>4</xdr:col>
                <xdr:colOff>1743075</xdr:colOff>
                <xdr:row>18</xdr:row>
                <xdr:rowOff>133350</xdr:rowOff>
              </from>
              <to>
                <xdr:col>4</xdr:col>
                <xdr:colOff>2228850</xdr:colOff>
                <xdr:row>18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6" r:id="rId176" name="Check Box 426">
          <controlPr defaultSize="0" autoFill="0" autoLine="0" autoPict="0">
            <anchor moveWithCells="1">
              <from>
                <xdr:col>3</xdr:col>
                <xdr:colOff>19050</xdr:colOff>
                <xdr:row>18</xdr:row>
                <xdr:rowOff>123825</xdr:rowOff>
              </from>
              <to>
                <xdr:col>3</xdr:col>
                <xdr:colOff>390525</xdr:colOff>
                <xdr:row>18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7" r:id="rId177" name="Check Box 427">
          <controlPr defaultSize="0" autoFill="0" autoLine="0" autoPict="0">
            <anchor moveWithCells="1">
              <from>
                <xdr:col>3</xdr:col>
                <xdr:colOff>400050</xdr:colOff>
                <xdr:row>18</xdr:row>
                <xdr:rowOff>95250</xdr:rowOff>
              </from>
              <to>
                <xdr:col>3</xdr:col>
                <xdr:colOff>771525</xdr:colOff>
                <xdr:row>18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8" r:id="rId178" name="Check Box 428">
          <controlPr defaultSize="0" autoFill="0" autoLine="0" autoPict="0">
            <anchor moveWithCells="1">
              <from>
                <xdr:col>4</xdr:col>
                <xdr:colOff>19050</xdr:colOff>
                <xdr:row>19</xdr:row>
                <xdr:rowOff>114300</xdr:rowOff>
              </from>
              <to>
                <xdr:col>4</xdr:col>
                <xdr:colOff>476250</xdr:colOff>
                <xdr:row>19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9" r:id="rId179" name="Check Box 429">
          <controlPr defaultSize="0" autoFill="0" autoLine="0" autoPict="0">
            <anchor moveWithCells="1">
              <from>
                <xdr:col>4</xdr:col>
                <xdr:colOff>495300</xdr:colOff>
                <xdr:row>19</xdr:row>
                <xdr:rowOff>133350</xdr:rowOff>
              </from>
              <to>
                <xdr:col>4</xdr:col>
                <xdr:colOff>1019175</xdr:colOff>
                <xdr:row>19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0" r:id="rId180" name="Check Box 430">
          <controlPr defaultSize="0" autoFill="0" autoLine="0" autoPict="0">
            <anchor moveWithCells="1">
              <from>
                <xdr:col>4</xdr:col>
                <xdr:colOff>1009650</xdr:colOff>
                <xdr:row>19</xdr:row>
                <xdr:rowOff>123825</xdr:rowOff>
              </from>
              <to>
                <xdr:col>4</xdr:col>
                <xdr:colOff>1714500</xdr:colOff>
                <xdr:row>19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1" r:id="rId181" name="Check Box 431">
          <controlPr defaultSize="0" autoFill="0" autoLine="0" autoPict="0">
            <anchor moveWithCells="1">
              <from>
                <xdr:col>4</xdr:col>
                <xdr:colOff>1743075</xdr:colOff>
                <xdr:row>19</xdr:row>
                <xdr:rowOff>133350</xdr:rowOff>
              </from>
              <to>
                <xdr:col>4</xdr:col>
                <xdr:colOff>2228850</xdr:colOff>
                <xdr:row>19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2" r:id="rId182" name="Check Box 432">
          <controlPr defaultSize="0" autoFill="0" autoLine="0" autoPict="0">
            <anchor moveWithCells="1">
              <from>
                <xdr:col>3</xdr:col>
                <xdr:colOff>19050</xdr:colOff>
                <xdr:row>19</xdr:row>
                <xdr:rowOff>123825</xdr:rowOff>
              </from>
              <to>
                <xdr:col>3</xdr:col>
                <xdr:colOff>390525</xdr:colOff>
                <xdr:row>19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3" r:id="rId183" name="Check Box 433">
          <controlPr defaultSize="0" autoFill="0" autoLine="0" autoPict="0">
            <anchor moveWithCells="1">
              <from>
                <xdr:col>3</xdr:col>
                <xdr:colOff>400050</xdr:colOff>
                <xdr:row>19</xdr:row>
                <xdr:rowOff>95250</xdr:rowOff>
              </from>
              <to>
                <xdr:col>3</xdr:col>
                <xdr:colOff>771525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4" r:id="rId184" name="Check Box 434">
          <controlPr defaultSize="0" autoFill="0" autoLine="0" autoPict="0">
            <anchor moveWithCells="1">
              <from>
                <xdr:col>4</xdr:col>
                <xdr:colOff>19050</xdr:colOff>
                <xdr:row>20</xdr:row>
                <xdr:rowOff>114300</xdr:rowOff>
              </from>
              <to>
                <xdr:col>4</xdr:col>
                <xdr:colOff>476250</xdr:colOff>
                <xdr:row>20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5" r:id="rId185" name="Check Box 435">
          <controlPr defaultSize="0" autoFill="0" autoLine="0" autoPict="0">
            <anchor moveWithCells="1">
              <from>
                <xdr:col>4</xdr:col>
                <xdr:colOff>495300</xdr:colOff>
                <xdr:row>20</xdr:row>
                <xdr:rowOff>133350</xdr:rowOff>
              </from>
              <to>
                <xdr:col>4</xdr:col>
                <xdr:colOff>1019175</xdr:colOff>
                <xdr:row>20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6" r:id="rId186" name="Check Box 436">
          <controlPr defaultSize="0" autoFill="0" autoLine="0" autoPict="0">
            <anchor moveWithCells="1">
              <from>
                <xdr:col>4</xdr:col>
                <xdr:colOff>1009650</xdr:colOff>
                <xdr:row>20</xdr:row>
                <xdr:rowOff>123825</xdr:rowOff>
              </from>
              <to>
                <xdr:col>4</xdr:col>
                <xdr:colOff>1714500</xdr:colOff>
                <xdr:row>20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7" r:id="rId187" name="Check Box 437">
          <controlPr defaultSize="0" autoFill="0" autoLine="0" autoPict="0">
            <anchor moveWithCells="1">
              <from>
                <xdr:col>4</xdr:col>
                <xdr:colOff>1743075</xdr:colOff>
                <xdr:row>20</xdr:row>
                <xdr:rowOff>133350</xdr:rowOff>
              </from>
              <to>
                <xdr:col>4</xdr:col>
                <xdr:colOff>2228850</xdr:colOff>
                <xdr:row>20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8" r:id="rId188" name="Check Box 438">
          <controlPr defaultSize="0" autoFill="0" autoLine="0" autoPict="0">
            <anchor moveWithCells="1">
              <from>
                <xdr:col>3</xdr:col>
                <xdr:colOff>19050</xdr:colOff>
                <xdr:row>20</xdr:row>
                <xdr:rowOff>123825</xdr:rowOff>
              </from>
              <to>
                <xdr:col>3</xdr:col>
                <xdr:colOff>390525</xdr:colOff>
                <xdr:row>20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9" r:id="rId189" name="Check Box 439">
          <controlPr defaultSize="0" autoFill="0" autoLine="0" autoPict="0">
            <anchor moveWithCells="1">
              <from>
                <xdr:col>3</xdr:col>
                <xdr:colOff>400050</xdr:colOff>
                <xdr:row>20</xdr:row>
                <xdr:rowOff>95250</xdr:rowOff>
              </from>
              <to>
                <xdr:col>3</xdr:col>
                <xdr:colOff>771525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0" r:id="rId190" name="Check Box 440">
          <controlPr defaultSize="0" autoFill="0" autoLine="0" autoPict="0">
            <anchor moveWithCells="1">
              <from>
                <xdr:col>4</xdr:col>
                <xdr:colOff>19050</xdr:colOff>
                <xdr:row>21</xdr:row>
                <xdr:rowOff>114300</xdr:rowOff>
              </from>
              <to>
                <xdr:col>4</xdr:col>
                <xdr:colOff>476250</xdr:colOff>
                <xdr:row>21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1" r:id="rId191" name="Check Box 441">
          <controlPr defaultSize="0" autoFill="0" autoLine="0" autoPict="0">
            <anchor moveWithCells="1">
              <from>
                <xdr:col>4</xdr:col>
                <xdr:colOff>495300</xdr:colOff>
                <xdr:row>21</xdr:row>
                <xdr:rowOff>133350</xdr:rowOff>
              </from>
              <to>
                <xdr:col>4</xdr:col>
                <xdr:colOff>1019175</xdr:colOff>
                <xdr:row>21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2" r:id="rId192" name="Check Box 442">
          <controlPr defaultSize="0" autoFill="0" autoLine="0" autoPict="0">
            <anchor moveWithCells="1">
              <from>
                <xdr:col>4</xdr:col>
                <xdr:colOff>1009650</xdr:colOff>
                <xdr:row>21</xdr:row>
                <xdr:rowOff>123825</xdr:rowOff>
              </from>
              <to>
                <xdr:col>4</xdr:col>
                <xdr:colOff>1714500</xdr:colOff>
                <xdr:row>21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3" r:id="rId193" name="Check Box 443">
          <controlPr defaultSize="0" autoFill="0" autoLine="0" autoPict="0">
            <anchor moveWithCells="1">
              <from>
                <xdr:col>4</xdr:col>
                <xdr:colOff>1743075</xdr:colOff>
                <xdr:row>21</xdr:row>
                <xdr:rowOff>133350</xdr:rowOff>
              </from>
              <to>
                <xdr:col>4</xdr:col>
                <xdr:colOff>2228850</xdr:colOff>
                <xdr:row>21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4" r:id="rId194" name="Check Box 444">
          <controlPr defaultSize="0" autoFill="0" autoLine="0" autoPict="0">
            <anchor moveWithCells="1">
              <from>
                <xdr:col>3</xdr:col>
                <xdr:colOff>19050</xdr:colOff>
                <xdr:row>21</xdr:row>
                <xdr:rowOff>123825</xdr:rowOff>
              </from>
              <to>
                <xdr:col>3</xdr:col>
                <xdr:colOff>390525</xdr:colOff>
                <xdr:row>21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5" r:id="rId195" name="Check Box 445">
          <controlPr defaultSize="0" autoFill="0" autoLine="0" autoPict="0">
            <anchor moveWithCells="1">
              <from>
                <xdr:col>3</xdr:col>
                <xdr:colOff>400050</xdr:colOff>
                <xdr:row>21</xdr:row>
                <xdr:rowOff>95250</xdr:rowOff>
              </from>
              <to>
                <xdr:col>3</xdr:col>
                <xdr:colOff>771525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6" r:id="rId196" name="Check Box 446">
          <controlPr defaultSize="0" autoFill="0" autoLine="0" autoPict="0">
            <anchor moveWithCells="1">
              <from>
                <xdr:col>4</xdr:col>
                <xdr:colOff>19050</xdr:colOff>
                <xdr:row>22</xdr:row>
                <xdr:rowOff>114300</xdr:rowOff>
              </from>
              <to>
                <xdr:col>4</xdr:col>
                <xdr:colOff>476250</xdr:colOff>
                <xdr:row>22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7" r:id="rId197" name="Check Box 447">
          <controlPr defaultSize="0" autoFill="0" autoLine="0" autoPict="0">
            <anchor moveWithCells="1">
              <from>
                <xdr:col>4</xdr:col>
                <xdr:colOff>495300</xdr:colOff>
                <xdr:row>22</xdr:row>
                <xdr:rowOff>133350</xdr:rowOff>
              </from>
              <to>
                <xdr:col>4</xdr:col>
                <xdr:colOff>1019175</xdr:colOff>
                <xdr:row>22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8" r:id="rId198" name="Check Box 448">
          <controlPr defaultSize="0" autoFill="0" autoLine="0" autoPict="0">
            <anchor moveWithCells="1">
              <from>
                <xdr:col>4</xdr:col>
                <xdr:colOff>1009650</xdr:colOff>
                <xdr:row>22</xdr:row>
                <xdr:rowOff>123825</xdr:rowOff>
              </from>
              <to>
                <xdr:col>4</xdr:col>
                <xdr:colOff>1714500</xdr:colOff>
                <xdr:row>22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9" r:id="rId199" name="Check Box 449">
          <controlPr defaultSize="0" autoFill="0" autoLine="0" autoPict="0">
            <anchor moveWithCells="1">
              <from>
                <xdr:col>4</xdr:col>
                <xdr:colOff>1743075</xdr:colOff>
                <xdr:row>22</xdr:row>
                <xdr:rowOff>133350</xdr:rowOff>
              </from>
              <to>
                <xdr:col>4</xdr:col>
                <xdr:colOff>2228850</xdr:colOff>
                <xdr:row>22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0" r:id="rId200" name="Check Box 450">
          <controlPr defaultSize="0" autoFill="0" autoLine="0" autoPict="0">
            <anchor moveWithCells="1">
              <from>
                <xdr:col>3</xdr:col>
                <xdr:colOff>19050</xdr:colOff>
                <xdr:row>22</xdr:row>
                <xdr:rowOff>123825</xdr:rowOff>
              </from>
              <to>
                <xdr:col>3</xdr:col>
                <xdr:colOff>390525</xdr:colOff>
                <xdr:row>22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1" r:id="rId201" name="Check Box 451">
          <controlPr defaultSize="0" autoFill="0" autoLine="0" autoPict="0">
            <anchor moveWithCells="1">
              <from>
                <xdr:col>3</xdr:col>
                <xdr:colOff>400050</xdr:colOff>
                <xdr:row>22</xdr:row>
                <xdr:rowOff>95250</xdr:rowOff>
              </from>
              <to>
                <xdr:col>3</xdr:col>
                <xdr:colOff>771525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2" r:id="rId202" name="Check Box 452">
          <controlPr defaultSize="0" autoFill="0" autoLine="0" autoPict="0">
            <anchor moveWithCells="1">
              <from>
                <xdr:col>4</xdr:col>
                <xdr:colOff>19050</xdr:colOff>
                <xdr:row>23</xdr:row>
                <xdr:rowOff>114300</xdr:rowOff>
              </from>
              <to>
                <xdr:col>4</xdr:col>
                <xdr:colOff>476250</xdr:colOff>
                <xdr:row>23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3" r:id="rId203" name="Check Box 453">
          <controlPr defaultSize="0" autoFill="0" autoLine="0" autoPict="0">
            <anchor moveWithCells="1">
              <from>
                <xdr:col>4</xdr:col>
                <xdr:colOff>495300</xdr:colOff>
                <xdr:row>23</xdr:row>
                <xdr:rowOff>133350</xdr:rowOff>
              </from>
              <to>
                <xdr:col>4</xdr:col>
                <xdr:colOff>1019175</xdr:colOff>
                <xdr:row>23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4" r:id="rId204" name="Check Box 454">
          <controlPr defaultSize="0" autoFill="0" autoLine="0" autoPict="0">
            <anchor moveWithCells="1">
              <from>
                <xdr:col>4</xdr:col>
                <xdr:colOff>1009650</xdr:colOff>
                <xdr:row>23</xdr:row>
                <xdr:rowOff>123825</xdr:rowOff>
              </from>
              <to>
                <xdr:col>4</xdr:col>
                <xdr:colOff>1714500</xdr:colOff>
                <xdr:row>23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5" r:id="rId205" name="Check Box 455">
          <controlPr defaultSize="0" autoFill="0" autoLine="0" autoPict="0">
            <anchor moveWithCells="1">
              <from>
                <xdr:col>4</xdr:col>
                <xdr:colOff>1743075</xdr:colOff>
                <xdr:row>23</xdr:row>
                <xdr:rowOff>133350</xdr:rowOff>
              </from>
              <to>
                <xdr:col>4</xdr:col>
                <xdr:colOff>2228850</xdr:colOff>
                <xdr:row>23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6" r:id="rId206" name="Check Box 456">
          <controlPr defaultSize="0" autoFill="0" autoLine="0" autoPict="0">
            <anchor moveWithCells="1">
              <from>
                <xdr:col>3</xdr:col>
                <xdr:colOff>19050</xdr:colOff>
                <xdr:row>23</xdr:row>
                <xdr:rowOff>123825</xdr:rowOff>
              </from>
              <to>
                <xdr:col>3</xdr:col>
                <xdr:colOff>390525</xdr:colOff>
                <xdr:row>23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7" r:id="rId207" name="Check Box 457">
          <controlPr defaultSize="0" autoFill="0" autoLine="0" autoPict="0">
            <anchor moveWithCells="1">
              <from>
                <xdr:col>3</xdr:col>
                <xdr:colOff>400050</xdr:colOff>
                <xdr:row>23</xdr:row>
                <xdr:rowOff>95250</xdr:rowOff>
              </from>
              <to>
                <xdr:col>3</xdr:col>
                <xdr:colOff>771525</xdr:colOff>
                <xdr:row>23</xdr:row>
                <xdr:rowOff>342900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649381-3F8E-45E8-BD67-0560A1A2A93F}">
          <x14:formula1>
            <xm:f>リストボックス!$I$2</xm:f>
          </x14:formula1>
          <xm:sqref>K13:K24 K39:K50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ED3AD-C55F-4CC6-B3B6-87A0F25C20DB}">
  <sheetPr codeName="Sheet6">
    <tabColor rgb="FFFFFF00"/>
  </sheetPr>
  <dimension ref="B1:L81"/>
  <sheetViews>
    <sheetView view="pageBreakPreview" zoomScale="89" zoomScaleNormal="100" zoomScaleSheetLayoutView="89" workbookViewId="0">
      <selection activeCell="N23" sqref="N23"/>
    </sheetView>
  </sheetViews>
  <sheetFormatPr defaultRowHeight="13.5" x14ac:dyDescent="0.15"/>
  <cols>
    <col min="1" max="1" width="0.625" style="30" customWidth="1"/>
    <col min="2" max="2" width="3.875" style="30" customWidth="1"/>
    <col min="3" max="4" width="44.125" style="30" customWidth="1"/>
    <col min="5" max="5" width="1.875" style="30" hidden="1" customWidth="1"/>
    <col min="6" max="6" width="9.75" style="30" customWidth="1"/>
    <col min="7" max="7" width="5" style="30" customWidth="1"/>
    <col min="8" max="8" width="11.125" style="62" customWidth="1"/>
    <col min="9" max="10" width="8.625" style="62" customWidth="1"/>
    <col min="11" max="11" width="13.875" style="62" customWidth="1"/>
    <col min="12" max="16384" width="9" style="30"/>
  </cols>
  <sheetData>
    <row r="1" spans="2:11" ht="17.25" customHeight="1" x14ac:dyDescent="0.15">
      <c r="C1" s="29" t="s">
        <v>2</v>
      </c>
      <c r="D1" s="29" t="s">
        <v>52</v>
      </c>
      <c r="E1" s="31"/>
      <c r="F1" s="63"/>
      <c r="G1" s="63" t="s">
        <v>42</v>
      </c>
      <c r="H1" s="63" t="s">
        <v>154</v>
      </c>
      <c r="I1" s="63" t="s">
        <v>155</v>
      </c>
      <c r="J1" s="63"/>
      <c r="K1" s="15"/>
    </row>
    <row r="2" spans="2:11" ht="23.25" customHeight="1" thickBot="1" x14ac:dyDescent="0.2">
      <c r="C2" s="70"/>
      <c r="D2" s="70"/>
      <c r="E2" s="31"/>
      <c r="F2" s="31"/>
      <c r="G2" s="168"/>
      <c r="H2" s="168"/>
      <c r="I2" s="168"/>
      <c r="J2" s="32"/>
      <c r="K2" s="30"/>
    </row>
    <row r="3" spans="2:11" ht="18.75" customHeight="1" x14ac:dyDescent="0.15">
      <c r="B3" s="33"/>
      <c r="C3" s="34" t="s">
        <v>43</v>
      </c>
      <c r="D3" s="34" t="s">
        <v>44</v>
      </c>
      <c r="E3" s="35"/>
      <c r="F3" s="34" t="s">
        <v>45</v>
      </c>
      <c r="G3" s="36" t="s">
        <v>46</v>
      </c>
      <c r="H3" s="37" t="s">
        <v>47</v>
      </c>
      <c r="I3" s="169" t="s">
        <v>48</v>
      </c>
      <c r="J3" s="170"/>
      <c r="K3" s="38" t="s">
        <v>49</v>
      </c>
    </row>
    <row r="4" spans="2:11" ht="24.95" customHeight="1" x14ac:dyDescent="0.15">
      <c r="B4" s="39">
        <v>1</v>
      </c>
      <c r="C4" s="40"/>
      <c r="D4" s="40"/>
      <c r="E4" s="41"/>
      <c r="F4" s="42"/>
      <c r="G4" s="43"/>
      <c r="H4" s="44"/>
      <c r="I4" s="173" t="str">
        <f t="shared" ref="I4:I10" si="0">IF(F4="","",F4*H4)</f>
        <v/>
      </c>
      <c r="J4" s="174"/>
      <c r="K4" s="45"/>
    </row>
    <row r="5" spans="2:11" ht="24.95" customHeight="1" x14ac:dyDescent="0.15">
      <c r="B5" s="46">
        <v>2</v>
      </c>
      <c r="C5" s="47"/>
      <c r="D5" s="48"/>
      <c r="E5" s="49">
        <v>67</v>
      </c>
      <c r="F5" s="50"/>
      <c r="G5" s="51"/>
      <c r="H5" s="52"/>
      <c r="I5" s="173" t="str">
        <f t="shared" si="0"/>
        <v/>
      </c>
      <c r="J5" s="174"/>
      <c r="K5" s="53"/>
    </row>
    <row r="6" spans="2:11" ht="24.95" customHeight="1" x14ac:dyDescent="0.15">
      <c r="B6" s="46">
        <v>3</v>
      </c>
      <c r="C6" s="48"/>
      <c r="D6" s="48"/>
      <c r="E6" s="49">
        <v>67</v>
      </c>
      <c r="F6" s="50"/>
      <c r="G6" s="51"/>
      <c r="H6" s="52"/>
      <c r="I6" s="173" t="str">
        <f t="shared" si="0"/>
        <v/>
      </c>
      <c r="J6" s="174"/>
      <c r="K6" s="53"/>
    </row>
    <row r="7" spans="2:11" ht="24.95" customHeight="1" x14ac:dyDescent="0.15">
      <c r="B7" s="46">
        <v>4</v>
      </c>
      <c r="C7" s="48"/>
      <c r="D7" s="48"/>
      <c r="E7" s="49">
        <v>5.76</v>
      </c>
      <c r="F7" s="50"/>
      <c r="G7" s="51"/>
      <c r="H7" s="52"/>
      <c r="I7" s="173" t="str">
        <f t="shared" si="0"/>
        <v/>
      </c>
      <c r="J7" s="174"/>
      <c r="K7" s="53"/>
    </row>
    <row r="8" spans="2:11" ht="24.95" customHeight="1" x14ac:dyDescent="0.15">
      <c r="B8" s="46">
        <v>5</v>
      </c>
      <c r="C8" s="48"/>
      <c r="D8" s="48"/>
      <c r="E8" s="49"/>
      <c r="F8" s="50"/>
      <c r="G8" s="51"/>
      <c r="H8" s="52"/>
      <c r="I8" s="173" t="str">
        <f t="shared" si="0"/>
        <v/>
      </c>
      <c r="J8" s="174"/>
      <c r="K8" s="53"/>
    </row>
    <row r="9" spans="2:11" ht="24.95" customHeight="1" x14ac:dyDescent="0.15">
      <c r="B9" s="46">
        <v>6</v>
      </c>
      <c r="C9" s="48"/>
      <c r="D9" s="48"/>
      <c r="E9" s="49"/>
      <c r="F9" s="50"/>
      <c r="G9" s="51"/>
      <c r="H9" s="52"/>
      <c r="I9" s="173" t="str">
        <f t="shared" si="0"/>
        <v/>
      </c>
      <c r="J9" s="174"/>
      <c r="K9" s="53"/>
    </row>
    <row r="10" spans="2:11" ht="24.95" customHeight="1" x14ac:dyDescent="0.15">
      <c r="B10" s="46">
        <v>7</v>
      </c>
      <c r="C10" s="48"/>
      <c r="D10" s="48"/>
      <c r="E10" s="49"/>
      <c r="F10" s="50"/>
      <c r="G10" s="51"/>
      <c r="H10" s="52"/>
      <c r="I10" s="173" t="str">
        <f t="shared" si="0"/>
        <v/>
      </c>
      <c r="J10" s="174"/>
      <c r="K10" s="53"/>
    </row>
    <row r="11" spans="2:11" ht="24.95" customHeight="1" x14ac:dyDescent="0.15">
      <c r="B11" s="46">
        <v>8</v>
      </c>
      <c r="C11" s="47"/>
      <c r="D11" s="48"/>
      <c r="E11" s="49"/>
      <c r="F11" s="50"/>
      <c r="G11" s="51"/>
      <c r="H11" s="52"/>
      <c r="I11" s="173" t="str">
        <f>IF(F11="","",F11*H11)</f>
        <v/>
      </c>
      <c r="J11" s="174"/>
      <c r="K11" s="53"/>
    </row>
    <row r="12" spans="2:11" ht="24.95" customHeight="1" x14ac:dyDescent="0.15">
      <c r="B12" s="46">
        <v>9</v>
      </c>
      <c r="C12" s="48"/>
      <c r="D12" s="48"/>
      <c r="E12" s="49"/>
      <c r="F12" s="50"/>
      <c r="G12" s="51"/>
      <c r="H12" s="52"/>
      <c r="I12" s="173" t="str">
        <f t="shared" ref="I12:I23" si="1">IF(F12="","",F12*H12)</f>
        <v/>
      </c>
      <c r="J12" s="174"/>
      <c r="K12" s="53"/>
    </row>
    <row r="13" spans="2:11" ht="24.95" customHeight="1" x14ac:dyDescent="0.15">
      <c r="B13" s="46">
        <v>10</v>
      </c>
      <c r="C13" s="48"/>
      <c r="D13" s="48"/>
      <c r="E13" s="49"/>
      <c r="F13" s="50"/>
      <c r="G13" s="51"/>
      <c r="H13" s="52"/>
      <c r="I13" s="173" t="str">
        <f t="shared" si="1"/>
        <v/>
      </c>
      <c r="J13" s="174"/>
      <c r="K13" s="53"/>
    </row>
    <row r="14" spans="2:11" ht="24.95" customHeight="1" x14ac:dyDescent="0.15">
      <c r="B14" s="46">
        <v>11</v>
      </c>
      <c r="C14" s="48"/>
      <c r="D14" s="48"/>
      <c r="E14" s="49"/>
      <c r="F14" s="50"/>
      <c r="G14" s="51"/>
      <c r="H14" s="52"/>
      <c r="I14" s="173" t="str">
        <f t="shared" si="1"/>
        <v/>
      </c>
      <c r="J14" s="174"/>
      <c r="K14" s="53"/>
    </row>
    <row r="15" spans="2:11" ht="24.95" customHeight="1" x14ac:dyDescent="0.15">
      <c r="B15" s="46">
        <v>12</v>
      </c>
      <c r="C15" s="48"/>
      <c r="D15" s="48"/>
      <c r="E15" s="49"/>
      <c r="F15" s="50"/>
      <c r="G15" s="51"/>
      <c r="H15" s="52"/>
      <c r="I15" s="173" t="str">
        <f t="shared" si="1"/>
        <v/>
      </c>
      <c r="J15" s="174"/>
      <c r="K15" s="53"/>
    </row>
    <row r="16" spans="2:11" ht="24.95" customHeight="1" x14ac:dyDescent="0.15">
      <c r="B16" s="46">
        <v>13</v>
      </c>
      <c r="C16" s="48"/>
      <c r="D16" s="48"/>
      <c r="E16" s="49"/>
      <c r="F16" s="50"/>
      <c r="G16" s="51"/>
      <c r="H16" s="52"/>
      <c r="I16" s="173" t="str">
        <f t="shared" si="1"/>
        <v/>
      </c>
      <c r="J16" s="174"/>
      <c r="K16" s="53"/>
    </row>
    <row r="17" spans="2:12" ht="24.95" customHeight="1" x14ac:dyDescent="0.15">
      <c r="B17" s="46">
        <v>14</v>
      </c>
      <c r="C17" s="48"/>
      <c r="D17" s="48"/>
      <c r="E17" s="49"/>
      <c r="F17" s="50"/>
      <c r="G17" s="51"/>
      <c r="H17" s="52"/>
      <c r="I17" s="173" t="str">
        <f t="shared" si="1"/>
        <v/>
      </c>
      <c r="J17" s="174"/>
      <c r="K17" s="53"/>
    </row>
    <row r="18" spans="2:12" ht="24.95" customHeight="1" x14ac:dyDescent="0.15">
      <c r="B18" s="46">
        <v>15</v>
      </c>
      <c r="C18" s="48"/>
      <c r="D18" s="48"/>
      <c r="E18" s="49"/>
      <c r="F18" s="50"/>
      <c r="G18" s="51"/>
      <c r="H18" s="52"/>
      <c r="I18" s="173" t="str">
        <f t="shared" si="1"/>
        <v/>
      </c>
      <c r="J18" s="174"/>
      <c r="K18" s="53"/>
    </row>
    <row r="19" spans="2:12" ht="24.95" customHeight="1" x14ac:dyDescent="0.15">
      <c r="B19" s="46">
        <v>16</v>
      </c>
      <c r="C19" s="48"/>
      <c r="D19" s="48"/>
      <c r="E19" s="49"/>
      <c r="F19" s="50"/>
      <c r="G19" s="51"/>
      <c r="H19" s="52"/>
      <c r="I19" s="173" t="str">
        <f t="shared" si="1"/>
        <v/>
      </c>
      <c r="J19" s="174"/>
      <c r="K19" s="53"/>
    </row>
    <row r="20" spans="2:12" ht="24.95" customHeight="1" x14ac:dyDescent="0.15">
      <c r="B20" s="46">
        <v>17</v>
      </c>
      <c r="C20" s="48"/>
      <c r="D20" s="48"/>
      <c r="E20" s="49"/>
      <c r="F20" s="50"/>
      <c r="G20" s="51"/>
      <c r="H20" s="52"/>
      <c r="I20" s="173" t="str">
        <f t="shared" si="1"/>
        <v/>
      </c>
      <c r="J20" s="174"/>
      <c r="K20" s="53"/>
    </row>
    <row r="21" spans="2:12" ht="24.95" customHeight="1" x14ac:dyDescent="0.15">
      <c r="B21" s="46">
        <v>18</v>
      </c>
      <c r="C21" s="48"/>
      <c r="D21" s="48"/>
      <c r="E21" s="49"/>
      <c r="F21" s="50"/>
      <c r="G21" s="51"/>
      <c r="H21" s="52"/>
      <c r="I21" s="173" t="str">
        <f t="shared" si="1"/>
        <v/>
      </c>
      <c r="J21" s="174"/>
      <c r="K21" s="53"/>
    </row>
    <row r="22" spans="2:12" ht="24.95" customHeight="1" x14ac:dyDescent="0.15">
      <c r="B22" s="46">
        <v>19</v>
      </c>
      <c r="C22" s="48"/>
      <c r="D22" s="48"/>
      <c r="E22" s="49"/>
      <c r="F22" s="50"/>
      <c r="G22" s="51"/>
      <c r="H22" s="52"/>
      <c r="I22" s="173" t="str">
        <f t="shared" si="1"/>
        <v/>
      </c>
      <c r="J22" s="174"/>
      <c r="K22" s="53"/>
    </row>
    <row r="23" spans="2:12" ht="24.95" customHeight="1" thickBot="1" x14ac:dyDescent="0.2">
      <c r="B23" s="54">
        <v>20</v>
      </c>
      <c r="C23" s="55"/>
      <c r="D23" s="55"/>
      <c r="E23" s="56"/>
      <c r="F23" s="57"/>
      <c r="G23" s="58"/>
      <c r="H23" s="59"/>
      <c r="I23" s="175" t="str">
        <f t="shared" si="1"/>
        <v/>
      </c>
      <c r="J23" s="176"/>
      <c r="K23" s="60"/>
    </row>
    <row r="24" spans="2:12" ht="24.95" customHeight="1" thickTop="1" x14ac:dyDescent="0.15">
      <c r="B24" s="67"/>
      <c r="C24" s="163" t="s">
        <v>53</v>
      </c>
      <c r="D24" s="164"/>
      <c r="E24" s="68"/>
      <c r="F24" s="163" t="s">
        <v>66</v>
      </c>
      <c r="G24" s="164"/>
      <c r="H24" s="165"/>
      <c r="I24" s="166" t="str">
        <f>IF(C4="","",SUM(I4:J23))</f>
        <v/>
      </c>
      <c r="J24" s="167"/>
      <c r="K24" s="69"/>
    </row>
    <row r="25" spans="2:12" ht="24.95" customHeight="1" thickBot="1" x14ac:dyDescent="0.2">
      <c r="B25" s="64"/>
      <c r="C25" s="152" t="s">
        <v>54</v>
      </c>
      <c r="D25" s="153"/>
      <c r="E25" s="65"/>
      <c r="F25" s="152" t="s">
        <v>67</v>
      </c>
      <c r="G25" s="153"/>
      <c r="H25" s="154"/>
      <c r="I25" s="155" t="str">
        <f>I24</f>
        <v/>
      </c>
      <c r="J25" s="156"/>
      <c r="K25" s="66"/>
    </row>
    <row r="26" spans="2:12" ht="15" customHeight="1" x14ac:dyDescent="0.15">
      <c r="B26" s="80"/>
      <c r="C26" s="81"/>
      <c r="D26" s="81"/>
      <c r="E26" s="81"/>
      <c r="F26" s="81"/>
      <c r="G26" s="81"/>
      <c r="H26" s="81"/>
      <c r="I26" s="157"/>
      <c r="J26" s="157"/>
      <c r="K26" s="79" t="s">
        <v>69</v>
      </c>
      <c r="L26" s="82"/>
    </row>
    <row r="27" spans="2:12" ht="15" customHeight="1" x14ac:dyDescent="0.15">
      <c r="C27" s="158"/>
      <c r="D27" s="158"/>
      <c r="E27" s="158"/>
      <c r="F27" s="158"/>
      <c r="G27" s="158"/>
      <c r="H27" s="158"/>
      <c r="I27" s="61" t="s">
        <v>50</v>
      </c>
      <c r="J27" s="61"/>
      <c r="K27" s="62" t="s">
        <v>51</v>
      </c>
    </row>
    <row r="28" spans="2:12" ht="17.25" customHeight="1" x14ac:dyDescent="0.15">
      <c r="C28" s="29" t="s">
        <v>2</v>
      </c>
      <c r="D28" s="29" t="s">
        <v>52</v>
      </c>
      <c r="E28" s="31"/>
      <c r="F28" s="63" t="str">
        <f>IF(F1="","",F1)</f>
        <v/>
      </c>
      <c r="G28" s="63" t="s">
        <v>42</v>
      </c>
      <c r="H28" s="63" t="str">
        <f>IF(H1="","",H1)</f>
        <v>月</v>
      </c>
      <c r="I28" s="63" t="str">
        <f>IF(I1="","",I1)</f>
        <v>日</v>
      </c>
      <c r="J28" s="63"/>
      <c r="K28" s="15"/>
    </row>
    <row r="29" spans="2:12" ht="23.25" customHeight="1" thickBot="1" x14ac:dyDescent="0.2">
      <c r="C29" s="71">
        <f>C2</f>
        <v>0</v>
      </c>
      <c r="D29" s="71">
        <f>D2</f>
        <v>0</v>
      </c>
      <c r="E29" s="31"/>
      <c r="F29" s="31"/>
      <c r="G29" s="168"/>
      <c r="H29" s="168"/>
      <c r="I29" s="168"/>
      <c r="J29" s="32"/>
      <c r="K29" s="30"/>
    </row>
    <row r="30" spans="2:12" ht="18.75" customHeight="1" x14ac:dyDescent="0.15">
      <c r="B30" s="33"/>
      <c r="C30" s="34" t="s">
        <v>43</v>
      </c>
      <c r="D30" s="34" t="s">
        <v>44</v>
      </c>
      <c r="E30" s="35"/>
      <c r="F30" s="34" t="s">
        <v>45</v>
      </c>
      <c r="G30" s="36" t="s">
        <v>46</v>
      </c>
      <c r="H30" s="37" t="s">
        <v>47</v>
      </c>
      <c r="I30" s="169" t="s">
        <v>48</v>
      </c>
      <c r="J30" s="170"/>
      <c r="K30" s="38" t="s">
        <v>49</v>
      </c>
    </row>
    <row r="31" spans="2:12" ht="24.95" customHeight="1" x14ac:dyDescent="0.15">
      <c r="B31" s="39">
        <v>21</v>
      </c>
      <c r="C31" s="40"/>
      <c r="D31" s="40"/>
      <c r="E31" s="41"/>
      <c r="F31" s="42"/>
      <c r="G31" s="43"/>
      <c r="H31" s="44"/>
      <c r="I31" s="171" t="str">
        <f t="shared" ref="I31:I50" si="2">IF(F31="","",F31*H31)</f>
        <v/>
      </c>
      <c r="J31" s="172"/>
      <c r="K31" s="45"/>
    </row>
    <row r="32" spans="2:12" ht="24.95" customHeight="1" x14ac:dyDescent="0.15">
      <c r="B32" s="46">
        <v>22</v>
      </c>
      <c r="C32" s="47"/>
      <c r="D32" s="48"/>
      <c r="E32" s="49"/>
      <c r="F32" s="50"/>
      <c r="G32" s="51"/>
      <c r="H32" s="52"/>
      <c r="I32" s="159" t="str">
        <f t="shared" si="2"/>
        <v/>
      </c>
      <c r="J32" s="160"/>
      <c r="K32" s="53"/>
    </row>
    <row r="33" spans="2:11" ht="24.95" customHeight="1" x14ac:dyDescent="0.15">
      <c r="B33" s="46">
        <v>23</v>
      </c>
      <c r="C33" s="48"/>
      <c r="D33" s="48"/>
      <c r="E33" s="49"/>
      <c r="F33" s="50"/>
      <c r="G33" s="51"/>
      <c r="H33" s="52"/>
      <c r="I33" s="159" t="str">
        <f t="shared" si="2"/>
        <v/>
      </c>
      <c r="J33" s="160"/>
      <c r="K33" s="53"/>
    </row>
    <row r="34" spans="2:11" ht="24.95" customHeight="1" x14ac:dyDescent="0.15">
      <c r="B34" s="46">
        <v>24</v>
      </c>
      <c r="C34" s="48"/>
      <c r="D34" s="48"/>
      <c r="E34" s="49"/>
      <c r="F34" s="50"/>
      <c r="G34" s="51"/>
      <c r="H34" s="52"/>
      <c r="I34" s="159" t="str">
        <f t="shared" si="2"/>
        <v/>
      </c>
      <c r="J34" s="160"/>
      <c r="K34" s="53"/>
    </row>
    <row r="35" spans="2:11" ht="24.95" customHeight="1" x14ac:dyDescent="0.15">
      <c r="B35" s="46">
        <v>25</v>
      </c>
      <c r="C35" s="48"/>
      <c r="D35" s="48"/>
      <c r="E35" s="49"/>
      <c r="F35" s="50"/>
      <c r="G35" s="51"/>
      <c r="H35" s="52"/>
      <c r="I35" s="159" t="str">
        <f t="shared" si="2"/>
        <v/>
      </c>
      <c r="J35" s="160"/>
      <c r="K35" s="53"/>
    </row>
    <row r="36" spans="2:11" ht="24.95" customHeight="1" x14ac:dyDescent="0.15">
      <c r="B36" s="46">
        <v>26</v>
      </c>
      <c r="C36" s="48"/>
      <c r="D36" s="48"/>
      <c r="E36" s="49"/>
      <c r="F36" s="50"/>
      <c r="G36" s="51"/>
      <c r="H36" s="52"/>
      <c r="I36" s="159" t="str">
        <f t="shared" si="2"/>
        <v/>
      </c>
      <c r="J36" s="160"/>
      <c r="K36" s="53"/>
    </row>
    <row r="37" spans="2:11" ht="24.95" customHeight="1" x14ac:dyDescent="0.15">
      <c r="B37" s="46">
        <v>27</v>
      </c>
      <c r="C37" s="48"/>
      <c r="D37" s="48"/>
      <c r="E37" s="49"/>
      <c r="F37" s="50"/>
      <c r="G37" s="51"/>
      <c r="H37" s="52"/>
      <c r="I37" s="159" t="str">
        <f t="shared" si="2"/>
        <v/>
      </c>
      <c r="J37" s="160"/>
      <c r="K37" s="53"/>
    </row>
    <row r="38" spans="2:11" ht="24.95" customHeight="1" x14ac:dyDescent="0.15">
      <c r="B38" s="46">
        <v>28</v>
      </c>
      <c r="C38" s="47"/>
      <c r="D38" s="48"/>
      <c r="E38" s="49"/>
      <c r="F38" s="50"/>
      <c r="G38" s="51"/>
      <c r="H38" s="52"/>
      <c r="I38" s="159" t="str">
        <f t="shared" si="2"/>
        <v/>
      </c>
      <c r="J38" s="160"/>
      <c r="K38" s="53"/>
    </row>
    <row r="39" spans="2:11" ht="24.95" customHeight="1" x14ac:dyDescent="0.15">
      <c r="B39" s="46">
        <v>29</v>
      </c>
      <c r="C39" s="48"/>
      <c r="D39" s="48"/>
      <c r="E39" s="49"/>
      <c r="F39" s="50"/>
      <c r="G39" s="51"/>
      <c r="H39" s="52"/>
      <c r="I39" s="159" t="str">
        <f t="shared" si="2"/>
        <v/>
      </c>
      <c r="J39" s="160"/>
      <c r="K39" s="53"/>
    </row>
    <row r="40" spans="2:11" ht="24.95" customHeight="1" x14ac:dyDescent="0.15">
      <c r="B40" s="46">
        <v>30</v>
      </c>
      <c r="C40" s="48"/>
      <c r="D40" s="48"/>
      <c r="E40" s="49"/>
      <c r="F40" s="50"/>
      <c r="G40" s="51"/>
      <c r="H40" s="52"/>
      <c r="I40" s="159" t="str">
        <f t="shared" si="2"/>
        <v/>
      </c>
      <c r="J40" s="160"/>
      <c r="K40" s="53"/>
    </row>
    <row r="41" spans="2:11" ht="24.95" customHeight="1" x14ac:dyDescent="0.15">
      <c r="B41" s="46">
        <v>31</v>
      </c>
      <c r="C41" s="48"/>
      <c r="D41" s="48"/>
      <c r="E41" s="49"/>
      <c r="F41" s="50"/>
      <c r="G41" s="51"/>
      <c r="H41" s="52"/>
      <c r="I41" s="159" t="str">
        <f t="shared" si="2"/>
        <v/>
      </c>
      <c r="J41" s="160"/>
      <c r="K41" s="53"/>
    </row>
    <row r="42" spans="2:11" ht="24.95" customHeight="1" x14ac:dyDescent="0.15">
      <c r="B42" s="46">
        <v>32</v>
      </c>
      <c r="C42" s="48"/>
      <c r="D42" s="48"/>
      <c r="E42" s="49"/>
      <c r="F42" s="50"/>
      <c r="G42" s="51"/>
      <c r="H42" s="52"/>
      <c r="I42" s="159" t="str">
        <f t="shared" si="2"/>
        <v/>
      </c>
      <c r="J42" s="160"/>
      <c r="K42" s="53"/>
    </row>
    <row r="43" spans="2:11" ht="24.95" customHeight="1" x14ac:dyDescent="0.15">
      <c r="B43" s="46">
        <v>33</v>
      </c>
      <c r="C43" s="48"/>
      <c r="D43" s="48"/>
      <c r="E43" s="49"/>
      <c r="F43" s="50"/>
      <c r="G43" s="51"/>
      <c r="H43" s="52"/>
      <c r="I43" s="159" t="str">
        <f t="shared" si="2"/>
        <v/>
      </c>
      <c r="J43" s="160"/>
      <c r="K43" s="53"/>
    </row>
    <row r="44" spans="2:11" ht="24.95" customHeight="1" x14ac:dyDescent="0.15">
      <c r="B44" s="46">
        <v>34</v>
      </c>
      <c r="C44" s="48"/>
      <c r="D44" s="48"/>
      <c r="E44" s="49"/>
      <c r="F44" s="50"/>
      <c r="G44" s="51"/>
      <c r="H44" s="52"/>
      <c r="I44" s="159" t="str">
        <f t="shared" si="2"/>
        <v/>
      </c>
      <c r="J44" s="160"/>
      <c r="K44" s="53"/>
    </row>
    <row r="45" spans="2:11" ht="24.95" customHeight="1" x14ac:dyDescent="0.15">
      <c r="B45" s="46">
        <v>35</v>
      </c>
      <c r="C45" s="48"/>
      <c r="D45" s="48"/>
      <c r="E45" s="49"/>
      <c r="F45" s="50"/>
      <c r="G45" s="51"/>
      <c r="H45" s="52"/>
      <c r="I45" s="159" t="str">
        <f t="shared" si="2"/>
        <v/>
      </c>
      <c r="J45" s="160"/>
      <c r="K45" s="53"/>
    </row>
    <row r="46" spans="2:11" ht="24.95" customHeight="1" x14ac:dyDescent="0.15">
      <c r="B46" s="46">
        <v>36</v>
      </c>
      <c r="C46" s="48"/>
      <c r="D46" s="48"/>
      <c r="E46" s="49"/>
      <c r="F46" s="50"/>
      <c r="G46" s="51"/>
      <c r="H46" s="52"/>
      <c r="I46" s="159" t="str">
        <f t="shared" si="2"/>
        <v/>
      </c>
      <c r="J46" s="160"/>
      <c r="K46" s="53"/>
    </row>
    <row r="47" spans="2:11" ht="24.95" customHeight="1" x14ac:dyDescent="0.15">
      <c r="B47" s="46">
        <v>37</v>
      </c>
      <c r="C47" s="48"/>
      <c r="D47" s="48"/>
      <c r="E47" s="49"/>
      <c r="F47" s="50"/>
      <c r="G47" s="51"/>
      <c r="H47" s="52"/>
      <c r="I47" s="159" t="str">
        <f t="shared" si="2"/>
        <v/>
      </c>
      <c r="J47" s="160"/>
      <c r="K47" s="53"/>
    </row>
    <row r="48" spans="2:11" ht="24.95" customHeight="1" x14ac:dyDescent="0.15">
      <c r="B48" s="46">
        <v>38</v>
      </c>
      <c r="C48" s="48"/>
      <c r="D48" s="48"/>
      <c r="E48" s="49"/>
      <c r="F48" s="50"/>
      <c r="G48" s="51"/>
      <c r="H48" s="52"/>
      <c r="I48" s="159" t="str">
        <f t="shared" si="2"/>
        <v/>
      </c>
      <c r="J48" s="160"/>
      <c r="K48" s="53"/>
    </row>
    <row r="49" spans="2:12" ht="24.95" customHeight="1" x14ac:dyDescent="0.15">
      <c r="B49" s="46">
        <v>39</v>
      </c>
      <c r="C49" s="48"/>
      <c r="D49" s="48"/>
      <c r="E49" s="49"/>
      <c r="F49" s="50"/>
      <c r="G49" s="51"/>
      <c r="H49" s="52"/>
      <c r="I49" s="159" t="str">
        <f t="shared" si="2"/>
        <v/>
      </c>
      <c r="J49" s="160"/>
      <c r="K49" s="53"/>
    </row>
    <row r="50" spans="2:12" ht="24.95" customHeight="1" thickBot="1" x14ac:dyDescent="0.2">
      <c r="B50" s="54">
        <v>40</v>
      </c>
      <c r="C50" s="55"/>
      <c r="D50" s="55"/>
      <c r="E50" s="56"/>
      <c r="F50" s="57"/>
      <c r="G50" s="58"/>
      <c r="H50" s="59"/>
      <c r="I50" s="161" t="str">
        <f t="shared" si="2"/>
        <v/>
      </c>
      <c r="J50" s="162"/>
      <c r="K50" s="60"/>
    </row>
    <row r="51" spans="2:12" ht="24.95" customHeight="1" thickTop="1" x14ac:dyDescent="0.15">
      <c r="B51" s="67"/>
      <c r="C51" s="163" t="s">
        <v>53</v>
      </c>
      <c r="D51" s="164"/>
      <c r="E51" s="68"/>
      <c r="F51" s="163" t="s">
        <v>66</v>
      </c>
      <c r="G51" s="164"/>
      <c r="H51" s="165"/>
      <c r="I51" s="166" t="str">
        <f>IF(C31="","",SUM(I31:J50))</f>
        <v/>
      </c>
      <c r="J51" s="167"/>
      <c r="K51" s="69"/>
    </row>
    <row r="52" spans="2:12" ht="24.95" customHeight="1" thickBot="1" x14ac:dyDescent="0.2">
      <c r="B52" s="64"/>
      <c r="C52" s="152" t="s">
        <v>54</v>
      </c>
      <c r="D52" s="153"/>
      <c r="E52" s="65"/>
      <c r="F52" s="152" t="s">
        <v>67</v>
      </c>
      <c r="G52" s="153"/>
      <c r="H52" s="154"/>
      <c r="I52" s="155" t="str">
        <f>IF(I51="","",I51+I25)</f>
        <v/>
      </c>
      <c r="J52" s="156"/>
      <c r="K52" s="66"/>
    </row>
    <row r="53" spans="2:12" ht="15" customHeight="1" x14ac:dyDescent="0.15">
      <c r="B53" s="80"/>
      <c r="C53" s="81"/>
      <c r="D53" s="81"/>
      <c r="E53" s="81"/>
      <c r="F53" s="81"/>
      <c r="G53" s="81"/>
      <c r="H53" s="81"/>
      <c r="I53" s="157"/>
      <c r="J53" s="157"/>
      <c r="K53" s="79" t="s">
        <v>68</v>
      </c>
      <c r="L53" s="82"/>
    </row>
    <row r="54" spans="2:12" ht="15" customHeight="1" x14ac:dyDescent="0.15">
      <c r="C54" s="158"/>
      <c r="D54" s="158"/>
      <c r="E54" s="158"/>
      <c r="F54" s="158"/>
      <c r="G54" s="158"/>
      <c r="H54" s="158"/>
      <c r="I54" s="61" t="s">
        <v>50</v>
      </c>
      <c r="J54" s="61"/>
      <c r="K54" s="62" t="s">
        <v>51</v>
      </c>
    </row>
    <row r="55" spans="2:12" ht="17.25" customHeight="1" x14ac:dyDescent="0.15">
      <c r="C55" s="29" t="s">
        <v>2</v>
      </c>
      <c r="D55" s="29" t="s">
        <v>52</v>
      </c>
      <c r="E55" s="31"/>
      <c r="F55" s="63" t="str">
        <f>IF(F1="","",F1)</f>
        <v/>
      </c>
      <c r="G55" s="63" t="s">
        <v>42</v>
      </c>
      <c r="H55" s="63" t="str">
        <f>IF(H1="","",H1)</f>
        <v>月</v>
      </c>
      <c r="I55" s="63" t="str">
        <f>IF(I1="","",I1)</f>
        <v>日</v>
      </c>
      <c r="J55" s="63"/>
      <c r="K55" s="15"/>
    </row>
    <row r="56" spans="2:12" ht="23.25" customHeight="1" thickBot="1" x14ac:dyDescent="0.2">
      <c r="C56" s="71">
        <f>C2</f>
        <v>0</v>
      </c>
      <c r="D56" s="71">
        <f>D2</f>
        <v>0</v>
      </c>
      <c r="E56" s="31"/>
      <c r="F56" s="31"/>
      <c r="G56" s="168"/>
      <c r="H56" s="168"/>
      <c r="I56" s="168"/>
      <c r="J56" s="32"/>
      <c r="K56" s="30"/>
    </row>
    <row r="57" spans="2:12" ht="18.75" customHeight="1" x14ac:dyDescent="0.15">
      <c r="B57" s="33"/>
      <c r="C57" s="34" t="s">
        <v>43</v>
      </c>
      <c r="D57" s="34" t="s">
        <v>44</v>
      </c>
      <c r="E57" s="35"/>
      <c r="F57" s="34" t="s">
        <v>45</v>
      </c>
      <c r="G57" s="36" t="s">
        <v>46</v>
      </c>
      <c r="H57" s="37" t="s">
        <v>47</v>
      </c>
      <c r="I57" s="169" t="s">
        <v>48</v>
      </c>
      <c r="J57" s="170"/>
      <c r="K57" s="38" t="s">
        <v>49</v>
      </c>
    </row>
    <row r="58" spans="2:12" ht="24.95" customHeight="1" x14ac:dyDescent="0.15">
      <c r="B58" s="39">
        <v>41</v>
      </c>
      <c r="C58" s="40"/>
      <c r="D58" s="40"/>
      <c r="E58" s="41"/>
      <c r="F58" s="42"/>
      <c r="G58" s="43"/>
      <c r="H58" s="44"/>
      <c r="I58" s="171" t="str">
        <f t="shared" ref="I58:I77" si="3">IF(F58="","",F58*H58)</f>
        <v/>
      </c>
      <c r="J58" s="172"/>
      <c r="K58" s="45"/>
    </row>
    <row r="59" spans="2:12" ht="24.95" customHeight="1" x14ac:dyDescent="0.15">
      <c r="B59" s="46">
        <v>42</v>
      </c>
      <c r="C59" s="47"/>
      <c r="D59" s="48"/>
      <c r="E59" s="49"/>
      <c r="F59" s="50"/>
      <c r="G59" s="51"/>
      <c r="H59" s="52"/>
      <c r="I59" s="159" t="str">
        <f t="shared" si="3"/>
        <v/>
      </c>
      <c r="J59" s="160"/>
      <c r="K59" s="53"/>
    </row>
    <row r="60" spans="2:12" ht="24.95" customHeight="1" x14ac:dyDescent="0.15">
      <c r="B60" s="46">
        <v>43</v>
      </c>
      <c r="C60" s="48"/>
      <c r="D60" s="48"/>
      <c r="E60" s="49"/>
      <c r="F60" s="50"/>
      <c r="G60" s="51"/>
      <c r="H60" s="52"/>
      <c r="I60" s="159" t="str">
        <f t="shared" si="3"/>
        <v/>
      </c>
      <c r="J60" s="160"/>
      <c r="K60" s="53"/>
    </row>
    <row r="61" spans="2:12" ht="24.95" customHeight="1" x14ac:dyDescent="0.15">
      <c r="B61" s="46">
        <v>44</v>
      </c>
      <c r="C61" s="48"/>
      <c r="D61" s="48"/>
      <c r="E61" s="49"/>
      <c r="F61" s="50"/>
      <c r="G61" s="51"/>
      <c r="H61" s="52"/>
      <c r="I61" s="159" t="str">
        <f t="shared" si="3"/>
        <v/>
      </c>
      <c r="J61" s="160"/>
      <c r="K61" s="53"/>
    </row>
    <row r="62" spans="2:12" ht="24.95" customHeight="1" x14ac:dyDescent="0.15">
      <c r="B62" s="46">
        <v>45</v>
      </c>
      <c r="C62" s="48"/>
      <c r="D62" s="48"/>
      <c r="E62" s="49"/>
      <c r="F62" s="50"/>
      <c r="G62" s="51"/>
      <c r="H62" s="52"/>
      <c r="I62" s="159" t="str">
        <f t="shared" si="3"/>
        <v/>
      </c>
      <c r="J62" s="160"/>
      <c r="K62" s="53"/>
    </row>
    <row r="63" spans="2:12" ht="24.95" customHeight="1" x14ac:dyDescent="0.15">
      <c r="B63" s="46">
        <v>46</v>
      </c>
      <c r="C63" s="48"/>
      <c r="D63" s="48"/>
      <c r="E63" s="49"/>
      <c r="F63" s="50"/>
      <c r="G63" s="51"/>
      <c r="H63" s="52"/>
      <c r="I63" s="159" t="str">
        <f t="shared" si="3"/>
        <v/>
      </c>
      <c r="J63" s="160"/>
      <c r="K63" s="53"/>
    </row>
    <row r="64" spans="2:12" ht="24.95" customHeight="1" x14ac:dyDescent="0.15">
      <c r="B64" s="46">
        <v>47</v>
      </c>
      <c r="C64" s="48"/>
      <c r="D64" s="48"/>
      <c r="E64" s="49"/>
      <c r="F64" s="50"/>
      <c r="G64" s="51"/>
      <c r="H64" s="52"/>
      <c r="I64" s="159" t="str">
        <f t="shared" si="3"/>
        <v/>
      </c>
      <c r="J64" s="160"/>
      <c r="K64" s="53"/>
    </row>
    <row r="65" spans="2:12" ht="24.95" customHeight="1" x14ac:dyDescent="0.15">
      <c r="B65" s="46">
        <v>48</v>
      </c>
      <c r="C65" s="47"/>
      <c r="D65" s="48"/>
      <c r="E65" s="49"/>
      <c r="F65" s="50"/>
      <c r="G65" s="51"/>
      <c r="H65" s="52"/>
      <c r="I65" s="159" t="str">
        <f t="shared" si="3"/>
        <v/>
      </c>
      <c r="J65" s="160"/>
      <c r="K65" s="53"/>
    </row>
    <row r="66" spans="2:12" ht="24.95" customHeight="1" x14ac:dyDescent="0.15">
      <c r="B66" s="46">
        <v>49</v>
      </c>
      <c r="C66" s="48"/>
      <c r="D66" s="48"/>
      <c r="E66" s="49"/>
      <c r="F66" s="50"/>
      <c r="G66" s="51"/>
      <c r="H66" s="52"/>
      <c r="I66" s="159" t="str">
        <f t="shared" si="3"/>
        <v/>
      </c>
      <c r="J66" s="160"/>
      <c r="K66" s="53"/>
    </row>
    <row r="67" spans="2:12" ht="24.95" customHeight="1" x14ac:dyDescent="0.15">
      <c r="B67" s="46">
        <v>50</v>
      </c>
      <c r="C67" s="48"/>
      <c r="D67" s="48"/>
      <c r="E67" s="49"/>
      <c r="F67" s="50"/>
      <c r="G67" s="51"/>
      <c r="H67" s="52"/>
      <c r="I67" s="159" t="str">
        <f t="shared" si="3"/>
        <v/>
      </c>
      <c r="J67" s="160"/>
      <c r="K67" s="53"/>
    </row>
    <row r="68" spans="2:12" ht="24.95" customHeight="1" x14ac:dyDescent="0.15">
      <c r="B68" s="46">
        <v>51</v>
      </c>
      <c r="C68" s="48"/>
      <c r="D68" s="48"/>
      <c r="E68" s="49"/>
      <c r="F68" s="50"/>
      <c r="G68" s="51"/>
      <c r="H68" s="52"/>
      <c r="I68" s="159" t="str">
        <f t="shared" si="3"/>
        <v/>
      </c>
      <c r="J68" s="160"/>
      <c r="K68" s="53"/>
    </row>
    <row r="69" spans="2:12" ht="24.95" customHeight="1" x14ac:dyDescent="0.15">
      <c r="B69" s="46">
        <v>52</v>
      </c>
      <c r="C69" s="48"/>
      <c r="D69" s="48"/>
      <c r="E69" s="49"/>
      <c r="F69" s="50"/>
      <c r="G69" s="51"/>
      <c r="H69" s="52"/>
      <c r="I69" s="159" t="str">
        <f t="shared" si="3"/>
        <v/>
      </c>
      <c r="J69" s="160"/>
      <c r="K69" s="53"/>
    </row>
    <row r="70" spans="2:12" ht="24.95" customHeight="1" x14ac:dyDescent="0.15">
      <c r="B70" s="46">
        <v>53</v>
      </c>
      <c r="C70" s="48"/>
      <c r="D70" s="48"/>
      <c r="E70" s="49"/>
      <c r="F70" s="50"/>
      <c r="G70" s="51"/>
      <c r="H70" s="52"/>
      <c r="I70" s="159" t="str">
        <f t="shared" si="3"/>
        <v/>
      </c>
      <c r="J70" s="160"/>
      <c r="K70" s="53"/>
    </row>
    <row r="71" spans="2:12" ht="24.95" customHeight="1" x14ac:dyDescent="0.15">
      <c r="B71" s="46">
        <v>54</v>
      </c>
      <c r="C71" s="48"/>
      <c r="D71" s="48"/>
      <c r="E71" s="49"/>
      <c r="F71" s="50"/>
      <c r="G71" s="51"/>
      <c r="H71" s="52"/>
      <c r="I71" s="159" t="str">
        <f t="shared" si="3"/>
        <v/>
      </c>
      <c r="J71" s="160"/>
      <c r="K71" s="53"/>
    </row>
    <row r="72" spans="2:12" ht="24.95" customHeight="1" x14ac:dyDescent="0.15">
      <c r="B72" s="46">
        <v>55</v>
      </c>
      <c r="C72" s="48"/>
      <c r="D72" s="48"/>
      <c r="E72" s="49"/>
      <c r="F72" s="50"/>
      <c r="G72" s="51"/>
      <c r="H72" s="52"/>
      <c r="I72" s="159" t="str">
        <f t="shared" si="3"/>
        <v/>
      </c>
      <c r="J72" s="160"/>
      <c r="K72" s="53"/>
    </row>
    <row r="73" spans="2:12" ht="24.95" customHeight="1" x14ac:dyDescent="0.15">
      <c r="B73" s="46">
        <v>56</v>
      </c>
      <c r="C73" s="48"/>
      <c r="D73" s="48"/>
      <c r="E73" s="49"/>
      <c r="F73" s="50"/>
      <c r="G73" s="51"/>
      <c r="H73" s="52"/>
      <c r="I73" s="159" t="str">
        <f t="shared" si="3"/>
        <v/>
      </c>
      <c r="J73" s="160"/>
      <c r="K73" s="53"/>
    </row>
    <row r="74" spans="2:12" ht="24.95" customHeight="1" x14ac:dyDescent="0.15">
      <c r="B74" s="46">
        <v>57</v>
      </c>
      <c r="C74" s="48"/>
      <c r="D74" s="48"/>
      <c r="E74" s="49"/>
      <c r="F74" s="50"/>
      <c r="G74" s="51"/>
      <c r="H74" s="52"/>
      <c r="I74" s="159" t="str">
        <f t="shared" si="3"/>
        <v/>
      </c>
      <c r="J74" s="160"/>
      <c r="K74" s="53"/>
    </row>
    <row r="75" spans="2:12" ht="24.95" customHeight="1" x14ac:dyDescent="0.15">
      <c r="B75" s="46">
        <v>58</v>
      </c>
      <c r="C75" s="48"/>
      <c r="D75" s="48"/>
      <c r="E75" s="49"/>
      <c r="F75" s="50"/>
      <c r="G75" s="51"/>
      <c r="H75" s="52"/>
      <c r="I75" s="159" t="str">
        <f t="shared" si="3"/>
        <v/>
      </c>
      <c r="J75" s="160"/>
      <c r="K75" s="53"/>
    </row>
    <row r="76" spans="2:12" ht="24.95" customHeight="1" x14ac:dyDescent="0.15">
      <c r="B76" s="46">
        <v>59</v>
      </c>
      <c r="C76" s="48"/>
      <c r="D76" s="48"/>
      <c r="E76" s="49"/>
      <c r="F76" s="50"/>
      <c r="G76" s="51"/>
      <c r="H76" s="52"/>
      <c r="I76" s="159" t="str">
        <f t="shared" si="3"/>
        <v/>
      </c>
      <c r="J76" s="160"/>
      <c r="K76" s="53"/>
    </row>
    <row r="77" spans="2:12" ht="24.95" customHeight="1" thickBot="1" x14ac:dyDescent="0.2">
      <c r="B77" s="54">
        <v>60</v>
      </c>
      <c r="C77" s="55"/>
      <c r="D77" s="55"/>
      <c r="E77" s="56"/>
      <c r="F77" s="57"/>
      <c r="G77" s="58"/>
      <c r="H77" s="59"/>
      <c r="I77" s="161" t="str">
        <f t="shared" si="3"/>
        <v/>
      </c>
      <c r="J77" s="162"/>
      <c r="K77" s="60"/>
    </row>
    <row r="78" spans="2:12" ht="23.1" customHeight="1" thickTop="1" x14ac:dyDescent="0.15">
      <c r="B78" s="67"/>
      <c r="C78" s="163" t="s">
        <v>53</v>
      </c>
      <c r="D78" s="164"/>
      <c r="E78" s="68"/>
      <c r="F78" s="163" t="s">
        <v>66</v>
      </c>
      <c r="G78" s="164"/>
      <c r="H78" s="165"/>
      <c r="I78" s="166" t="str">
        <f>IF(C58="","",SUM(I58:J77))</f>
        <v/>
      </c>
      <c r="J78" s="167"/>
      <c r="K78" s="69"/>
    </row>
    <row r="79" spans="2:12" ht="23.1" customHeight="1" thickBot="1" x14ac:dyDescent="0.2">
      <c r="B79" s="64"/>
      <c r="C79" s="152" t="s">
        <v>54</v>
      </c>
      <c r="D79" s="153"/>
      <c r="E79" s="65"/>
      <c r="F79" s="152" t="s">
        <v>67</v>
      </c>
      <c r="G79" s="153"/>
      <c r="H79" s="154"/>
      <c r="I79" s="155" t="str">
        <f>IF(I78="","",I78+I52)</f>
        <v/>
      </c>
      <c r="J79" s="156"/>
      <c r="K79" s="66"/>
    </row>
    <row r="80" spans="2:12" ht="15" customHeight="1" x14ac:dyDescent="0.15">
      <c r="B80" s="78"/>
      <c r="C80" s="81"/>
      <c r="D80" s="81"/>
      <c r="E80" s="81"/>
      <c r="F80" s="81"/>
      <c r="G80" s="81"/>
      <c r="H80" s="81"/>
      <c r="I80" s="157"/>
      <c r="J80" s="157"/>
      <c r="K80" s="79" t="s">
        <v>68</v>
      </c>
      <c r="L80" s="82"/>
    </row>
    <row r="81" spans="3:11" ht="15" customHeight="1" x14ac:dyDescent="0.15">
      <c r="C81" s="158"/>
      <c r="D81" s="158"/>
      <c r="E81" s="158"/>
      <c r="F81" s="158"/>
      <c r="G81" s="158"/>
      <c r="H81" s="158"/>
      <c r="I81" s="61" t="s">
        <v>50</v>
      </c>
      <c r="J81" s="61"/>
      <c r="K81" s="62" t="s">
        <v>51</v>
      </c>
    </row>
  </sheetData>
  <mergeCells count="90">
    <mergeCell ref="C54:H54"/>
    <mergeCell ref="G56:I56"/>
    <mergeCell ref="I57:J57"/>
    <mergeCell ref="I58:J58"/>
    <mergeCell ref="C78:D78"/>
    <mergeCell ref="F78:H78"/>
    <mergeCell ref="I67:J67"/>
    <mergeCell ref="I68:J68"/>
    <mergeCell ref="I69:J69"/>
    <mergeCell ref="I70:J70"/>
    <mergeCell ref="I71:J71"/>
    <mergeCell ref="I72:J72"/>
    <mergeCell ref="I61:J61"/>
    <mergeCell ref="I62:J62"/>
    <mergeCell ref="I63:J63"/>
    <mergeCell ref="I64:J64"/>
    <mergeCell ref="I42:J42"/>
    <mergeCell ref="I31:J31"/>
    <mergeCell ref="I32:J32"/>
    <mergeCell ref="I33:J33"/>
    <mergeCell ref="I34:J34"/>
    <mergeCell ref="I37:J37"/>
    <mergeCell ref="I38:J38"/>
    <mergeCell ref="I39:J39"/>
    <mergeCell ref="I40:J40"/>
    <mergeCell ref="I41:J41"/>
    <mergeCell ref="I35:J35"/>
    <mergeCell ref="I36:J36"/>
    <mergeCell ref="I79:J79"/>
    <mergeCell ref="C79:D79"/>
    <mergeCell ref="F79:H79"/>
    <mergeCell ref="C81:H81"/>
    <mergeCell ref="I73:J73"/>
    <mergeCell ref="I74:J74"/>
    <mergeCell ref="I75:J75"/>
    <mergeCell ref="I76:J76"/>
    <mergeCell ref="I77:J77"/>
    <mergeCell ref="I78:J78"/>
    <mergeCell ref="I80:J80"/>
    <mergeCell ref="I65:J65"/>
    <mergeCell ref="I66:J66"/>
    <mergeCell ref="I59:J59"/>
    <mergeCell ref="I60:J60"/>
    <mergeCell ref="I49:J49"/>
    <mergeCell ref="I50:J50"/>
    <mergeCell ref="I51:J51"/>
    <mergeCell ref="I52:J52"/>
    <mergeCell ref="I53:J53"/>
    <mergeCell ref="C52:D52"/>
    <mergeCell ref="F52:H52"/>
    <mergeCell ref="I43:J43"/>
    <mergeCell ref="I44:J44"/>
    <mergeCell ref="I45:J45"/>
    <mergeCell ref="I46:J46"/>
    <mergeCell ref="I47:J47"/>
    <mergeCell ref="I48:J48"/>
    <mergeCell ref="C51:D51"/>
    <mergeCell ref="F51:H51"/>
    <mergeCell ref="C25:D25"/>
    <mergeCell ref="F25:H25"/>
    <mergeCell ref="I25:J25"/>
    <mergeCell ref="C27:H27"/>
    <mergeCell ref="F24:H24"/>
    <mergeCell ref="C24:D24"/>
    <mergeCell ref="G29:I29"/>
    <mergeCell ref="I30:J30"/>
    <mergeCell ref="I23:J23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4:J24"/>
    <mergeCell ref="I26:J26"/>
    <mergeCell ref="I11:J11"/>
    <mergeCell ref="G2:I2"/>
    <mergeCell ref="I3:J3"/>
    <mergeCell ref="I4:J4"/>
    <mergeCell ref="I5:J5"/>
    <mergeCell ref="I6:J6"/>
    <mergeCell ref="I7:J7"/>
    <mergeCell ref="I8:J8"/>
    <mergeCell ref="I9:J9"/>
    <mergeCell ref="I10:J10"/>
  </mergeCells>
  <phoneticPr fontId="2"/>
  <pageMargins left="0.70866141732283472" right="0.70866141732283472" top="0.55118110236220474" bottom="0.55118110236220474" header="0.31496062992125984" footer="0.31496062992125984"/>
  <pageSetup paperSize="9" scale="89" orientation="landscape" r:id="rId1"/>
  <headerFooter>
    <oddHeader>&amp;R工賃請求書【様式2】内訳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1</xdr:row>
                    <xdr:rowOff>0</xdr:rowOff>
                  </from>
                  <to>
                    <xdr:col>6</xdr:col>
                    <xdr:colOff>28575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1</xdr:row>
                    <xdr:rowOff>0</xdr:rowOff>
                  </from>
                  <to>
                    <xdr:col>7</xdr:col>
                    <xdr:colOff>476250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476250</xdr:colOff>
                    <xdr:row>1</xdr:row>
                    <xdr:rowOff>0</xdr:rowOff>
                  </from>
                  <to>
                    <xdr:col>8</xdr:col>
                    <xdr:colOff>371475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371475</xdr:colOff>
                    <xdr:row>1</xdr:row>
                    <xdr:rowOff>0</xdr:rowOff>
                  </from>
                  <to>
                    <xdr:col>9</xdr:col>
                    <xdr:colOff>457200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428625</xdr:colOff>
                    <xdr:row>1</xdr:row>
                    <xdr:rowOff>0</xdr:rowOff>
                  </from>
                  <to>
                    <xdr:col>10</xdr:col>
                    <xdr:colOff>742950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Check Box 21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0</xdr:rowOff>
                  </from>
                  <to>
                    <xdr:col>6</xdr:col>
                    <xdr:colOff>28575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6</xdr:col>
                    <xdr:colOff>114300</xdr:colOff>
                    <xdr:row>28</xdr:row>
                    <xdr:rowOff>0</xdr:rowOff>
                  </from>
                  <to>
                    <xdr:col>7</xdr:col>
                    <xdr:colOff>485775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7</xdr:col>
                    <xdr:colOff>476250</xdr:colOff>
                    <xdr:row>28</xdr:row>
                    <xdr:rowOff>0</xdr:rowOff>
                  </from>
                  <to>
                    <xdr:col>8</xdr:col>
                    <xdr:colOff>371475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8</xdr:col>
                    <xdr:colOff>371475</xdr:colOff>
                    <xdr:row>28</xdr:row>
                    <xdr:rowOff>0</xdr:rowOff>
                  </from>
                  <to>
                    <xdr:col>9</xdr:col>
                    <xdr:colOff>457200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9</xdr:col>
                    <xdr:colOff>428625</xdr:colOff>
                    <xdr:row>28</xdr:row>
                    <xdr:rowOff>0</xdr:rowOff>
                  </from>
                  <to>
                    <xdr:col>10</xdr:col>
                    <xdr:colOff>742950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5</xdr:col>
                    <xdr:colOff>28575</xdr:colOff>
                    <xdr:row>55</xdr:row>
                    <xdr:rowOff>0</xdr:rowOff>
                  </from>
                  <to>
                    <xdr:col>6</xdr:col>
                    <xdr:colOff>28575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6</xdr:col>
                    <xdr:colOff>114300</xdr:colOff>
                    <xdr:row>55</xdr:row>
                    <xdr:rowOff>0</xdr:rowOff>
                  </from>
                  <to>
                    <xdr:col>7</xdr:col>
                    <xdr:colOff>485775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7</xdr:col>
                    <xdr:colOff>476250</xdr:colOff>
                    <xdr:row>55</xdr:row>
                    <xdr:rowOff>0</xdr:rowOff>
                  </from>
                  <to>
                    <xdr:col>8</xdr:col>
                    <xdr:colOff>371475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8</xdr:col>
                    <xdr:colOff>371475</xdr:colOff>
                    <xdr:row>55</xdr:row>
                    <xdr:rowOff>0</xdr:rowOff>
                  </from>
                  <to>
                    <xdr:col>9</xdr:col>
                    <xdr:colOff>457200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9</xdr:col>
                    <xdr:colOff>428625</xdr:colOff>
                    <xdr:row>55</xdr:row>
                    <xdr:rowOff>0</xdr:rowOff>
                  </from>
                  <to>
                    <xdr:col>10</xdr:col>
                    <xdr:colOff>742950</xdr:colOff>
                    <xdr:row>56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B2:I6"/>
  <sheetViews>
    <sheetView workbookViewId="0">
      <selection activeCell="O32" sqref="O32"/>
    </sheetView>
  </sheetViews>
  <sheetFormatPr defaultRowHeight="13.5" x14ac:dyDescent="0.15"/>
  <cols>
    <col min="1" max="1" width="3.875" style="1" customWidth="1"/>
    <col min="2" max="2" width="5.75" style="1" customWidth="1"/>
    <col min="3" max="3" width="4.875" style="8" customWidth="1"/>
    <col min="4" max="4" width="3.75" style="1" customWidth="1"/>
    <col min="5" max="5" width="9" style="1"/>
    <col min="6" max="6" width="3.875" style="1" customWidth="1"/>
    <col min="7" max="7" width="9" style="1"/>
    <col min="8" max="8" width="2.75" style="1" customWidth="1"/>
    <col min="9" max="9" width="3.625" style="1" customWidth="1"/>
    <col min="10" max="16384" width="9" style="1"/>
  </cols>
  <sheetData>
    <row r="2" spans="2:9" x14ac:dyDescent="0.15">
      <c r="B2" s="2" t="s">
        <v>6</v>
      </c>
      <c r="C2" s="3" t="s">
        <v>7</v>
      </c>
      <c r="E2" s="3" t="s">
        <v>5</v>
      </c>
      <c r="G2" s="3" t="s">
        <v>14</v>
      </c>
      <c r="H2" s="3" t="s">
        <v>18</v>
      </c>
      <c r="I2" s="3">
        <v>10</v>
      </c>
    </row>
    <row r="3" spans="2:9" x14ac:dyDescent="0.15">
      <c r="B3" s="4" t="s">
        <v>8</v>
      </c>
      <c r="C3" s="5">
        <v>4</v>
      </c>
      <c r="E3" s="6" t="s">
        <v>9</v>
      </c>
      <c r="G3" s="6" t="s">
        <v>15</v>
      </c>
      <c r="H3" s="6" t="s">
        <v>18</v>
      </c>
      <c r="I3" s="6"/>
    </row>
    <row r="4" spans="2:9" x14ac:dyDescent="0.15">
      <c r="B4" s="10" t="s">
        <v>10</v>
      </c>
      <c r="C4" s="11">
        <v>2</v>
      </c>
      <c r="E4" s="7" t="s">
        <v>11</v>
      </c>
      <c r="G4" s="7" t="s">
        <v>16</v>
      </c>
      <c r="H4" s="7" t="s">
        <v>18</v>
      </c>
      <c r="I4" s="7"/>
    </row>
    <row r="5" spans="2:9" x14ac:dyDescent="0.15">
      <c r="E5" s="7" t="s">
        <v>12</v>
      </c>
      <c r="G5" s="7" t="s">
        <v>17</v>
      </c>
      <c r="H5" s="7" t="s">
        <v>18</v>
      </c>
      <c r="I5" s="7"/>
    </row>
    <row r="6" spans="2:9" x14ac:dyDescent="0.15">
      <c r="E6" s="9" t="s">
        <v>13</v>
      </c>
      <c r="G6" s="9"/>
      <c r="H6" s="9"/>
      <c r="I6" s="9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会社基本情報入力シート</vt:lpstr>
      <vt:lpstr>作成例【様式-1】1枚</vt:lpstr>
      <vt:lpstr>作成例【様式-1】2枚</vt:lpstr>
      <vt:lpstr>作成例【様式-2】内訳</vt:lpstr>
      <vt:lpstr>請求書【様式-1】1枚</vt:lpstr>
      <vt:lpstr>請求書【様式-1】2枚</vt:lpstr>
      <vt:lpstr>内訳【様式-2】</vt:lpstr>
      <vt:lpstr>リストボックス</vt:lpstr>
      <vt:lpstr>'作成例【様式-1】1枚'!Print_Area</vt:lpstr>
      <vt:lpstr>'作成例【様式-1】2枚'!Print_Area</vt:lpstr>
      <vt:lpstr>'作成例【様式-2】内訳'!Print_Area</vt:lpstr>
      <vt:lpstr>'請求書【様式-1】1枚'!Print_Area</vt:lpstr>
      <vt:lpstr>'請求書【様式-1】2枚'!Print_Area</vt:lpstr>
      <vt:lpstr>'内訳【様式-2】'!Print_Area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高橋 建志</cp:lastModifiedBy>
  <cp:lastPrinted>2023-05-31T22:37:44Z</cp:lastPrinted>
  <dcterms:created xsi:type="dcterms:W3CDTF">2017-07-26T00:01:25Z</dcterms:created>
  <dcterms:modified xsi:type="dcterms:W3CDTF">2023-06-01T05:45:20Z</dcterms:modified>
</cp:coreProperties>
</file>